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1C17C71B-C970-48CD-84EA-FB99E318D76C}"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Info" sheetId="51" state="hidden" r:id="rId13"/>
  </sheets>
  <definedNames>
    <definedName name="Anfangstag">'1'!$AD$24</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1"/>
  <c r="A1" i="50" l="1"/>
  <c r="A1" i="49"/>
  <c r="A1" i="48"/>
  <c r="A1" i="47"/>
  <c r="A1" i="46"/>
  <c r="A1" i="45"/>
  <c r="A1" i="44"/>
  <c r="A1" i="43"/>
  <c r="A1" i="42"/>
  <c r="A1" i="41"/>
  <c r="A1" i="40"/>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<sst xmlns="http://schemas.openxmlformats.org/spreadsheetml/2006/main" count="25" uniqueCount="13">
  <si>
    <t>Anmerkungen</t>
  </si>
  <si>
    <t>https://www.vertex42.com/calendars/</t>
  </si>
  <si>
    <t>KALENDERVORLAGEN von Vertex42.com</t>
  </si>
  <si>
    <t>Jahr</t>
  </si>
  <si>
    <t>Startmonat</t>
  </si>
  <si>
    <t>Starttag der Woche</t>
  </si>
  <si>
    <t>Über diese Vorlage</t>
  </si>
  <si>
    <t>Erstellen und drucken Sie mithilfe dieser Vorlage von Vertex.42.com einen Kalender mit 12 Monaten für Ihre Familie, Ihr Unternehmen oder für die Schule. Geben Sie das Jahr und den Startmonat ein, und wählen Sie dann aus, ob die Wochen am Sonntag oder am Montag beginnen sollen. Kleine Kalender mit dem vorherigen und nächsten Monat am oberen Rand der Seite dienen als hilfreiche Referenz. Geben Sie den Kalender frei und bearbeiten Sie ihn gemeinsam, oder drucken Sie den Kalender für die Wand, den Arbeitsplatz, den Kühlschrank oder Ihren Planer aus. Für die Jahre 2018, 2019, 2020 und darüber hinaus geeignet.</t>
  </si>
  <si>
    <t>Weitere Kalendervorlagen</t>
  </si>
  <si>
    <t>Gehen Sie zu Vertex42.com, um eine Vielzahl von unterschiedlichen Kalendervorlagen herunterzuladen.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</si>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</sst>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mmmm\ \'yy"/>
    <numFmt numFmtId="168" formatCode="dddd"/>
    <numFmt numFmtId="169" formatCode="d"/>
  </numFmts>
  <fonts count="51" x14ac:knownFonts="1">
    <font>
      <sz val="10"/>
      <name val="Arial"/>
      <family val="2"/>
    </font>
    <font>
      <sz val="11"/>
      <color theme="1"/>
      <name val="Century Gothic"/>
      <family val="2"/>
      <scheme val="minor"/>
    </font>
    <font>
      <sz val="8"/>
      <name val="Arial"/>
      <family val="2"/>
    </font>
    <font>
      <sz val="7"/>
      <name val="Arial"/>
      <family val="2"/>
    </font>
    <font>
      <b/>
      <sz val="14"/>
      <name val="Century Gothic"/>
      <family val="2"/>
      <scheme val="minor"/>
    </font>
    <font>
      <sz val="8"/>
      <color theme="4" tint="-0.249977111117893"/>
      <name val="Century Gothic"/>
      <family val="2"/>
      <scheme val="minor"/>
    </font>
    <font>
      <sz val="8"/>
      <name val="Century Gothic"/>
      <family val="2"/>
      <scheme val="minor"/>
    </font>
    <font>
      <sz val="11"/>
      <color theme="1" tint="0.34998626667073579"/>
      <name val="Century Gothic"/>
      <family val="2"/>
      <scheme val="minor"/>
    </font>
    <font>
      <u/>
      <sz val="10"/>
      <color indexed="12"/>
      <name val="Arial"/>
      <family val="2"/>
    </font>
    <font>
      <sz val="10"/>
      <color theme="1" tint="0.499984740745262"/>
      <name val="Century Gothic"/>
      <family val="2"/>
      <scheme val="minor"/>
    </font>
    <font>
      <sz val="8"/>
      <color theme="1" tint="0.499984740745262"/>
      <name val="Century Gothic"/>
      <family val="2"/>
      <scheme val="minor"/>
    </font>
    <font>
      <sz val="10"/>
      <name val="Arial"/>
      <family val="2"/>
    </font>
    <font>
      <sz val="10"/>
      <name val="Century Gothic"/>
      <family val="2"/>
      <scheme val="minor"/>
    </font>
    <font>
      <b/>
      <sz val="48"/>
      <color theme="4" tint="-0.249977111117893"/>
      <name val="Century Gothic"/>
      <family val="2"/>
      <scheme val="major"/>
    </font>
    <font>
      <b/>
      <sz val="16"/>
      <color theme="0"/>
      <name val="Century Gothic"/>
      <family val="2"/>
      <scheme val="major"/>
    </font>
    <font>
      <b/>
      <sz val="11"/>
      <color theme="4" tint="-0.499984740745262"/>
      <name val="Century Gothic"/>
      <family val="2"/>
      <scheme val="major"/>
    </font>
    <font>
      <b/>
      <sz val="9"/>
      <color theme="4"/>
      <name val="Century Gothic"/>
      <family val="2"/>
      <scheme val="minor"/>
    </font>
    <font>
      <sz val="9"/>
      <color indexed="60"/>
      <name val="Century Gothic"/>
      <family val="2"/>
    </font>
    <font>
      <b/>
      <sz val="12"/>
      <color theme="1" tint="0.499984740745262"/>
      <name val="Century Gothic"/>
      <family val="2"/>
      <scheme val="minor"/>
    </font>
    <font>
      <b/>
      <sz val="9"/>
      <color theme="4" tint="-0.249977111117893"/>
      <name val="Century Gothic"/>
      <family val="2"/>
      <scheme val="major"/>
    </font>
    <font>
      <u/>
      <sz val="11"/>
      <color theme="1" tint="0.499984740745262"/>
      <name val="Century Gothic"/>
      <family val="2"/>
      <scheme val="minor"/>
    </font>
    <font>
      <sz val="10"/>
      <color theme="0" tint="-0.34998626667073579"/>
      <name val="Arial"/>
      <family val="2"/>
    </font>
    <font>
      <b/>
      <sz val="12"/>
      <color theme="4" tint="-0.249977111117893"/>
      <name val="Century Gothic"/>
      <family val="2"/>
      <scheme val="minor"/>
    </font>
    <font>
      <b/>
      <sz val="12"/>
      <color theme="1" tint="0.34998626667073579"/>
      <name val="Century Gothic"/>
      <family val="2"/>
      <scheme val="minor"/>
    </font>
    <font>
      <b/>
      <sz val="10"/>
      <color theme="0"/>
      <name val="Century Gothic"/>
      <family val="2"/>
      <scheme val="minor"/>
    </font>
    <font>
      <b/>
      <sz val="10"/>
      <name val="Century Gothic"/>
      <family val="2"/>
      <scheme val="minor"/>
    </font>
    <font>
      <sz val="10"/>
      <color theme="1" tint="0.249977111117893"/>
      <name val="Century Gothic"/>
      <family val="2"/>
      <scheme val="minor"/>
    </font>
    <font>
      <sz val="11"/>
      <color theme="1" tint="0.499984740745262"/>
      <name val="Century Gothic"/>
      <family val="2"/>
      <scheme val="minor"/>
    </font>
    <font>
      <b/>
      <sz val="16"/>
      <color theme="4" tint="-0.249977111117893"/>
      <name val="Century Gothic"/>
      <family val="2"/>
      <scheme val="major"/>
    </font>
    <font>
      <sz val="20"/>
      <name val="Century Gothic"/>
      <family val="2"/>
      <scheme val="major"/>
    </font>
    <font>
      <sz val="11"/>
      <color rgb="FF1D2129"/>
      <name val="Century Gothic"/>
      <family val="2"/>
      <scheme val="minor"/>
    </font>
    <font>
      <u/>
      <sz val="11"/>
      <color indexed="12"/>
      <name val="Arial"/>
      <family val="2"/>
    </font>
    <font>
      <u/>
      <sz val="10"/>
      <color theme="11"/>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7"/>
      <name val="Century Gothic"/>
      <family val="1"/>
      <scheme val="minor"/>
    </font>
    <font>
      <sz val="7"/>
      <name val="Century Gothic"/>
      <family val="2"/>
      <charset val="204"/>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2"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7" applyNumberFormat="0" applyAlignment="0" applyProtection="0"/>
    <xf numFmtId="0" fontId="41" fillId="10" borderId="18" applyNumberFormat="0" applyAlignment="0" applyProtection="0"/>
    <xf numFmtId="0" fontId="42" fillId="10" borderId="17" applyNumberFormat="0" applyAlignment="0" applyProtection="0"/>
    <xf numFmtId="0" fontId="43" fillId="0" borderId="19" applyNumberFormat="0" applyFill="0" applyAlignment="0" applyProtection="0"/>
    <xf numFmtId="0" fontId="44" fillId="11" borderId="20" applyNumberFormat="0" applyAlignment="0" applyProtection="0"/>
    <xf numFmtId="0" fontId="45" fillId="0" borderId="0" applyNumberFormat="0" applyFill="0" applyBorder="0" applyAlignment="0" applyProtection="0"/>
    <xf numFmtId="0" fontId="11" fillId="12" borderId="21" applyNumberFormat="0" applyFon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0" fontId="5" fillId="0" borderId="2" xfId="0" applyNumberFormat="1" applyFont="1" applyFill="1" applyBorder="1" applyAlignment="1">
      <alignment horizontal="left"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0" fontId="17" fillId="0" borderId="0" xfId="0" applyFont="1" applyFill="1" applyBorder="1" applyAlignment="1">
      <alignment vertical="center"/>
    </xf>
    <xf numFmtId="0" fontId="22" fillId="2" borderId="0" xfId="0" applyFont="1" applyFill="1" applyBorder="1" applyAlignment="1">
      <alignment horizontal="left" vertical="center"/>
    </xf>
    <xf numFmtId="0" fontId="24" fillId="4" borderId="12" xfId="0" applyFont="1" applyFill="1" applyBorder="1" applyAlignment="1">
      <alignment horizontal="center" vertical="center"/>
    </xf>
    <xf numFmtId="0" fontId="25" fillId="2" borderId="13" xfId="0" applyNumberFormat="1" applyFont="1" applyFill="1" applyBorder="1" applyAlignment="1">
      <alignment horizontal="center" vertical="center"/>
    </xf>
    <xf numFmtId="0" fontId="26"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5" fillId="0" borderId="0" xfId="3" applyFont="1" applyAlignment="1">
      <alignment horizontal="left"/>
    </xf>
    <xf numFmtId="0" fontId="23" fillId="0" borderId="0" xfId="3" applyFont="1" applyAlignment="1" applyProtection="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2" fillId="0" borderId="0" xfId="3" applyFont="1" applyAlignment="1">
      <alignment vertical="top"/>
    </xf>
    <xf numFmtId="0" fontId="18" fillId="0" borderId="0" xfId="2" applyNumberFormat="1" applyFont="1" applyFill="1" applyAlignment="1">
      <alignment horizontal="left"/>
    </xf>
    <xf numFmtId="0" fontId="20" fillId="0" borderId="0" xfId="1" applyFont="1" applyAlignment="1" applyProtection="1">
      <alignment horizontal="left"/>
    </xf>
    <xf numFmtId="0" fontId="5" fillId="0" borderId="2" xfId="0" applyNumberFormat="1" applyFont="1" applyFill="1" applyBorder="1" applyAlignment="1">
      <alignment horizontal="left" vertical="center" shrinkToFit="1"/>
    </xf>
    <xf numFmtId="14" fontId="13" fillId="0" borderId="0" xfId="0" applyNumberFormat="1" applyFont="1" applyFill="1" applyBorder="1" applyAlignment="1">
      <alignment horizontal="left" vertical="top"/>
    </xf>
    <xf numFmtId="14" fontId="19" fillId="0" borderId="0" xfId="0" applyNumberFormat="1" applyFont="1" applyFill="1" applyBorder="1" applyAlignment="1">
      <alignment vertical="top"/>
    </xf>
    <xf numFmtId="14" fontId="19" fillId="0" borderId="0" xfId="0" applyNumberFormat="1" applyFont="1" applyFill="1" applyBorder="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Fill="1" applyBorder="1" applyAlignment="1">
      <alignment horizontal="center"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shrinkToFit="1"/>
    </xf>
    <xf numFmtId="169"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7"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1" fillId="0" borderId="8" xfId="1" applyFont="1" applyFill="1" applyBorder="1" applyAlignment="1" applyProtection="1">
      <alignment horizontal="right" vertical="center"/>
    </xf>
    <xf numFmtId="0" fontId="21" fillId="0" borderId="6" xfId="1" applyFont="1" applyFill="1" applyBorder="1" applyAlignment="1" applyProtection="1">
      <alignment horizontal="right" vertical="center"/>
    </xf>
    <xf numFmtId="0" fontId="21" fillId="0" borderId="0" xfId="1" applyFont="1" applyFill="1" applyBorder="1" applyAlignment="1" applyProtection="1">
      <alignment horizontal="right" vertical="center"/>
    </xf>
    <xf numFmtId="0" fontId="21" fillId="0" borderId="4" xfId="1" applyFont="1" applyFill="1" applyBorder="1" applyAlignment="1" applyProtection="1">
      <alignment horizontal="right" vertical="center"/>
    </xf>
    <xf numFmtId="0" fontId="3" fillId="0" borderId="23" xfId="0" applyFont="1" applyBorder="1"/>
    <xf numFmtId="169" fontId="49" fillId="0" borderId="0" xfId="0" applyNumberFormat="1" applyFont="1" applyFill="1" applyBorder="1" applyAlignment="1">
      <alignment horizontal="center" vertical="center" shrinkToFit="1"/>
    </xf>
    <xf numFmtId="169" fontId="50" fillId="0" borderId="0" xfId="0" applyNumberFormat="1" applyFont="1" applyFill="1" applyBorder="1" applyAlignment="1">
      <alignment horizontal="center" vertical="center" shrinkToFit="1"/>
    </xf>
    <xf numFmtId="0" fontId="50" fillId="0" borderId="0" xfId="0" applyFont="1" applyBorder="1"/>
  </cellXfs>
  <cellStyles count="50">
    <cellStyle name="20 % - Akzent1" xfId="27" builtinId="30" customBuiltin="1"/>
    <cellStyle name="20 % - Akzent2" xfId="31" builtinId="34" customBuiltin="1"/>
    <cellStyle name="20 % - Akzent3" xfId="35" builtinId="38" customBuiltin="1"/>
    <cellStyle name="20 % - Akzent4" xfId="39" builtinId="42" customBuiltin="1"/>
    <cellStyle name="20 % - Akzent5" xfId="43" builtinId="46" customBuiltin="1"/>
    <cellStyle name="20 % - Akzent6" xfId="47" builtinId="50" customBuiltin="1"/>
    <cellStyle name="40 % - Akzent1" xfId="28" builtinId="31" customBuiltin="1"/>
    <cellStyle name="40 % - Akzent2" xfId="32" builtinId="35" customBuiltin="1"/>
    <cellStyle name="40 % - Akzent3" xfId="36" builtinId="39" customBuiltin="1"/>
    <cellStyle name="40 % - Akzent4" xfId="40" builtinId="43" customBuiltin="1"/>
    <cellStyle name="40 % - Akzent5" xfId="44" builtinId="47" customBuiltin="1"/>
    <cellStyle name="40 % - Akzent6" xfId="48" builtinId="51" customBuiltin="1"/>
    <cellStyle name="60 % - Akzent1" xfId="29" builtinId="32" customBuiltin="1"/>
    <cellStyle name="60 % - Akzent2" xfId="33" builtinId="36" customBuiltin="1"/>
    <cellStyle name="60 % - Akzent3" xfId="37" builtinId="40" customBuiltin="1"/>
    <cellStyle name="60 % - Akzent4" xfId="41" builtinId="44" customBuiltin="1"/>
    <cellStyle name="60 % - Akzent5" xfId="45" builtinId="48" customBuiltin="1"/>
    <cellStyle name="60 % - Akzent6" xfId="49" builtinId="52" customBuiltin="1"/>
    <cellStyle name="Akzent1" xfId="26" builtinId="29" customBuiltin="1"/>
    <cellStyle name="Akzent2" xfId="30" builtinId="33" customBuiltin="1"/>
    <cellStyle name="Akzent3" xfId="34" builtinId="37" customBuiltin="1"/>
    <cellStyle name="Akzent4" xfId="38" builtinId="41" customBuiltin="1"/>
    <cellStyle name="Akzent5" xfId="42" builtinId="45" customBuiltin="1"/>
    <cellStyle name="Akzent6" xfId="46" builtinId="49" customBuiltin="1"/>
    <cellStyle name="Ausgabe" xfId="18" builtinId="21" customBuiltin="1"/>
    <cellStyle name="Berechnung" xfId="19" builtinId="22" customBuiltin="1"/>
    <cellStyle name="Besuchter Hyperlink" xfId="4" builtinId="9" customBuiltin="1"/>
    <cellStyle name="Dezimal [0]" xfId="5" builtinId="6" customBuiltin="1"/>
    <cellStyle name="Eingabe" xfId="17" builtinId="20" customBuiltin="1"/>
    <cellStyle name="Ergebnis" xfId="25" builtinId="25" customBuiltin="1"/>
    <cellStyle name="Erklärender Text" xfId="24" builtinId="53" customBuiltin="1"/>
    <cellStyle name="Gut" xfId="14" builtinId="26" customBuiltin="1"/>
    <cellStyle name="Komma" xfId="2" builtinId="3" customBuiltin="1"/>
    <cellStyle name="Link" xfId="1" builtinId="8" customBuiltin="1"/>
    <cellStyle name="Neutral" xfId="16" builtinId="28" customBuiltin="1"/>
    <cellStyle name="Notiz" xfId="23" builtinId="10" customBuiltin="1"/>
    <cellStyle name="Prozent" xfId="8" builtinId="5" customBuiltin="1"/>
    <cellStyle name="Schlecht" xfId="15" builtinId="27" customBuiltin="1"/>
    <cellStyle name="Standard" xfId="0" builtinId="0" customBuiltin="1"/>
    <cellStyle name="Standard 2" xfId="3" xr:uid="{00000000-0005-0000-0000-000027000000}"/>
    <cellStyle name="Überschrift" xfId="9" builtinId="15" customBuiltin="1"/>
    <cellStyle name="Überschrift 1" xfId="10" builtinId="16" customBuiltin="1"/>
    <cellStyle name="Überschrift 2" xfId="11" builtinId="17" customBuiltin="1"/>
    <cellStyle name="Überschrift 3" xfId="12" builtinId="18" customBuiltin="1"/>
    <cellStyle name="Überschrift 4" xfId="13" builtinId="19" customBuiltin="1"/>
    <cellStyle name="Verknüpfte Zelle" xfId="20" builtinId="24" customBuiltin="1"/>
    <cellStyle name="Währung" xfId="6" builtinId="4" customBuiltin="1"/>
    <cellStyle name="Währung [0]" xfId="7" builtinId="7" customBuiltin="1"/>
    <cellStyle name="Warnender Text" xfId="22" builtinId="11" customBuiltin="1"/>
    <cellStyle name="Zelle überprüfen" xfId="21"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Rot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topLeftCell="B1" zoomScaleNormal="100" workbookViewId="0">
      <selection activeCell="AD19" sqref="AD1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1796875" customWidth="1"/>
    <col min="30" max="30" width="10.26953125" customWidth="1"/>
  </cols>
  <sheetData>
    <row r="1" spans="1:32" s="4" customFormat="1" ht="15" customHeight="1" x14ac:dyDescent="0.2">
      <c r="A1" s="70">
        <f>DATE(AD18,AD20,1)</f>
        <v>46753</v>
      </c>
      <c r="B1" s="70"/>
      <c r="C1" s="70"/>
      <c r="D1" s="70"/>
      <c r="E1" s="70"/>
      <c r="F1" s="70"/>
      <c r="G1" s="70"/>
      <c r="H1" s="70"/>
      <c r="I1" s="45"/>
      <c r="J1" s="45"/>
      <c r="K1" s="73">
        <f>DATE(YEAR(A1),MONTH(A1)-1,1)</f>
        <v>46722</v>
      </c>
      <c r="L1" s="73"/>
      <c r="M1" s="73"/>
      <c r="N1" s="73"/>
      <c r="O1" s="73"/>
      <c r="P1" s="73"/>
      <c r="Q1" s="73"/>
      <c r="R1" s="3"/>
      <c r="S1" s="73">
        <f>DATE(YEAR(A1),MONTH(A1)+1,1)</f>
        <v>46784</v>
      </c>
      <c r="T1" s="73"/>
      <c r="U1" s="73"/>
      <c r="V1" s="73"/>
      <c r="W1" s="73"/>
      <c r="X1" s="73"/>
      <c r="Y1" s="73"/>
      <c r="Z1" s="3"/>
      <c r="AA1" s="3"/>
    </row>
    <row r="2" spans="1:32"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32"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46722</v>
      </c>
      <c r="N3" s="80">
        <f t="shared" si="0"/>
        <v>46723</v>
      </c>
      <c r="O3" s="80">
        <f t="shared" si="0"/>
        <v>46724</v>
      </c>
      <c r="P3" s="80">
        <f t="shared" si="0"/>
        <v>46725</v>
      </c>
      <c r="Q3" s="80">
        <f t="shared" si="0"/>
        <v>46726</v>
      </c>
      <c r="R3" s="5"/>
      <c r="S3" s="80" t="str">
        <f t="shared" ref="S3:Y8" si="1">IF(MONTH($S$1)&lt;&gt;MONTH($S$1-(WEEKDAY($S$1,1)-(Anfangstag-1))-IF((WEEKDAY($S$1,1)-(Anfangstag-1))&lt;=0,7,0)+(ROW(S3)-ROW($S$3))*7+(COLUMN(S3)-COLUMN($S$3)+1)),"",$S$1-(WEEKDAY($S$1,1)-(Anfangstag-1))-IF((WEEKDAY($S$1,1)-(Anfangstag-1))&lt;=0,7,0)+(ROW(S3)-ROW($S$3))*7+(COLUMN(S3)-COLUMN($S$3)+1))</f>
        <v/>
      </c>
      <c r="T3" s="80">
        <f t="shared" si="1"/>
        <v>46784</v>
      </c>
      <c r="U3" s="80">
        <f t="shared" si="1"/>
        <v>46785</v>
      </c>
      <c r="V3" s="80">
        <f t="shared" si="1"/>
        <v>46786</v>
      </c>
      <c r="W3" s="80">
        <f t="shared" si="1"/>
        <v>46787</v>
      </c>
      <c r="X3" s="80">
        <f t="shared" si="1"/>
        <v>46788</v>
      </c>
      <c r="Y3" s="80">
        <f t="shared" si="1"/>
        <v>46789</v>
      </c>
      <c r="Z3" s="5"/>
      <c r="AA3" s="5"/>
      <c r="AB3" s="4"/>
      <c r="AC3" s="4"/>
      <c r="AD3" s="4"/>
      <c r="AE3" s="4"/>
    </row>
    <row r="4" spans="1:32" s="6" customFormat="1" ht="9" customHeight="1" x14ac:dyDescent="0.2">
      <c r="A4" s="70"/>
      <c r="B4" s="70"/>
      <c r="C4" s="70"/>
      <c r="D4" s="70"/>
      <c r="E4" s="70"/>
      <c r="F4" s="70"/>
      <c r="G4" s="70"/>
      <c r="H4" s="70"/>
      <c r="I4" s="45"/>
      <c r="J4" s="45"/>
      <c r="K4" s="80">
        <f t="shared" si="0"/>
        <v>46727</v>
      </c>
      <c r="L4" s="80">
        <f t="shared" si="0"/>
        <v>46728</v>
      </c>
      <c r="M4" s="80">
        <f t="shared" si="0"/>
        <v>46729</v>
      </c>
      <c r="N4" s="80">
        <f t="shared" si="0"/>
        <v>46730</v>
      </c>
      <c r="O4" s="80">
        <f t="shared" si="0"/>
        <v>46731</v>
      </c>
      <c r="P4" s="80">
        <f t="shared" si="0"/>
        <v>46732</v>
      </c>
      <c r="Q4" s="80">
        <f t="shared" si="0"/>
        <v>46733</v>
      </c>
      <c r="R4" s="5"/>
      <c r="S4" s="80">
        <f t="shared" si="1"/>
        <v>46790</v>
      </c>
      <c r="T4" s="80">
        <f t="shared" si="1"/>
        <v>46791</v>
      </c>
      <c r="U4" s="80">
        <f t="shared" si="1"/>
        <v>46792</v>
      </c>
      <c r="V4" s="80">
        <f t="shared" si="1"/>
        <v>46793</v>
      </c>
      <c r="W4" s="80">
        <f t="shared" si="1"/>
        <v>46794</v>
      </c>
      <c r="X4" s="80">
        <f t="shared" si="1"/>
        <v>46795</v>
      </c>
      <c r="Y4" s="80">
        <f t="shared" si="1"/>
        <v>46796</v>
      </c>
      <c r="Z4" s="5"/>
      <c r="AA4" s="5"/>
      <c r="AB4" s="4"/>
      <c r="AC4" s="4"/>
      <c r="AD4" s="4"/>
      <c r="AE4" s="4"/>
    </row>
    <row r="5" spans="1:32" s="6" customFormat="1" ht="9" customHeight="1" x14ac:dyDescent="0.2">
      <c r="A5" s="70"/>
      <c r="B5" s="70"/>
      <c r="C5" s="70"/>
      <c r="D5" s="70"/>
      <c r="E5" s="70"/>
      <c r="F5" s="70"/>
      <c r="G5" s="70"/>
      <c r="H5" s="70"/>
      <c r="I5" s="45"/>
      <c r="J5" s="45"/>
      <c r="K5" s="80">
        <f t="shared" si="0"/>
        <v>46734</v>
      </c>
      <c r="L5" s="80">
        <f t="shared" si="0"/>
        <v>46735</v>
      </c>
      <c r="M5" s="80">
        <f t="shared" si="0"/>
        <v>46736</v>
      </c>
      <c r="N5" s="80">
        <f t="shared" si="0"/>
        <v>46737</v>
      </c>
      <c r="O5" s="80">
        <f t="shared" si="0"/>
        <v>46738</v>
      </c>
      <c r="P5" s="80">
        <f t="shared" si="0"/>
        <v>46739</v>
      </c>
      <c r="Q5" s="80">
        <f t="shared" si="0"/>
        <v>46740</v>
      </c>
      <c r="R5" s="5"/>
      <c r="S5" s="80">
        <f t="shared" si="1"/>
        <v>46797</v>
      </c>
      <c r="T5" s="80">
        <f t="shared" si="1"/>
        <v>46798</v>
      </c>
      <c r="U5" s="80">
        <f t="shared" si="1"/>
        <v>46799</v>
      </c>
      <c r="V5" s="80">
        <f t="shared" si="1"/>
        <v>46800</v>
      </c>
      <c r="W5" s="80">
        <f t="shared" si="1"/>
        <v>46801</v>
      </c>
      <c r="X5" s="80">
        <f t="shared" si="1"/>
        <v>46802</v>
      </c>
      <c r="Y5" s="80">
        <f t="shared" si="1"/>
        <v>46803</v>
      </c>
      <c r="Z5" s="5"/>
      <c r="AA5" s="5"/>
      <c r="AB5" s="4"/>
      <c r="AC5" s="4"/>
      <c r="AD5" s="4"/>
      <c r="AE5" s="4"/>
    </row>
    <row r="6" spans="1:32" s="6" customFormat="1" ht="9" customHeight="1" x14ac:dyDescent="0.2">
      <c r="A6" s="70"/>
      <c r="B6" s="70"/>
      <c r="C6" s="70"/>
      <c r="D6" s="70"/>
      <c r="E6" s="70"/>
      <c r="F6" s="70"/>
      <c r="G6" s="70"/>
      <c r="H6" s="70"/>
      <c r="I6" s="45"/>
      <c r="J6" s="45"/>
      <c r="K6" s="80">
        <f t="shared" si="0"/>
        <v>46741</v>
      </c>
      <c r="L6" s="80">
        <f t="shared" si="0"/>
        <v>46742</v>
      </c>
      <c r="M6" s="80">
        <f t="shared" si="0"/>
        <v>46743</v>
      </c>
      <c r="N6" s="80">
        <f t="shared" si="0"/>
        <v>46744</v>
      </c>
      <c r="O6" s="80">
        <f t="shared" si="0"/>
        <v>46745</v>
      </c>
      <c r="P6" s="80">
        <f t="shared" si="0"/>
        <v>46746</v>
      </c>
      <c r="Q6" s="80">
        <f t="shared" si="0"/>
        <v>46747</v>
      </c>
      <c r="R6" s="5"/>
      <c r="S6" s="80">
        <f t="shared" si="1"/>
        <v>46804</v>
      </c>
      <c r="T6" s="80">
        <f t="shared" si="1"/>
        <v>46805</v>
      </c>
      <c r="U6" s="80">
        <f t="shared" si="1"/>
        <v>46806</v>
      </c>
      <c r="V6" s="80">
        <f t="shared" si="1"/>
        <v>46807</v>
      </c>
      <c r="W6" s="80">
        <f t="shared" si="1"/>
        <v>46808</v>
      </c>
      <c r="X6" s="80">
        <f t="shared" si="1"/>
        <v>46809</v>
      </c>
      <c r="Y6" s="80">
        <f t="shared" si="1"/>
        <v>46810</v>
      </c>
      <c r="Z6" s="5"/>
      <c r="AA6" s="5"/>
      <c r="AB6" s="4"/>
      <c r="AC6" s="4"/>
      <c r="AD6" s="4"/>
      <c r="AE6" s="4"/>
    </row>
    <row r="7" spans="1:32" s="6" customFormat="1" ht="9" customHeight="1" x14ac:dyDescent="0.2">
      <c r="A7" s="70"/>
      <c r="B7" s="70"/>
      <c r="C7" s="70"/>
      <c r="D7" s="70"/>
      <c r="E7" s="70"/>
      <c r="F7" s="70"/>
      <c r="G7" s="70"/>
      <c r="H7" s="70"/>
      <c r="I7" s="45"/>
      <c r="J7" s="45"/>
      <c r="K7" s="80">
        <f t="shared" si="0"/>
        <v>46748</v>
      </c>
      <c r="L7" s="80">
        <f t="shared" si="0"/>
        <v>46749</v>
      </c>
      <c r="M7" s="80">
        <f t="shared" si="0"/>
        <v>46750</v>
      </c>
      <c r="N7" s="80">
        <f t="shared" si="0"/>
        <v>46751</v>
      </c>
      <c r="O7" s="80">
        <f t="shared" si="0"/>
        <v>46752</v>
      </c>
      <c r="P7" s="80" t="str">
        <f t="shared" si="0"/>
        <v/>
      </c>
      <c r="Q7" s="80" t="str">
        <f t="shared" si="0"/>
        <v/>
      </c>
      <c r="R7" s="5"/>
      <c r="S7" s="80">
        <f t="shared" si="1"/>
        <v>46811</v>
      </c>
      <c r="T7" s="80">
        <f t="shared" si="1"/>
        <v>46812</v>
      </c>
      <c r="U7" s="80" t="str">
        <f t="shared" si="1"/>
        <v/>
      </c>
      <c r="V7" s="80" t="str">
        <f t="shared" si="1"/>
        <v/>
      </c>
      <c r="W7" s="80" t="str">
        <f t="shared" si="1"/>
        <v/>
      </c>
      <c r="X7" s="80" t="str">
        <f t="shared" si="1"/>
        <v/>
      </c>
      <c r="Y7" s="80" t="str">
        <f t="shared" si="1"/>
        <v/>
      </c>
      <c r="Z7" s="5"/>
      <c r="AA7" s="5"/>
      <c r="AB7" s="4"/>
      <c r="AC7" s="4"/>
      <c r="AD7" s="4"/>
      <c r="AE7" s="4"/>
    </row>
    <row r="8" spans="1:32"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32" s="1" customFormat="1" ht="21" customHeight="1" x14ac:dyDescent="0.35">
      <c r="A9" s="71">
        <f>A10</f>
        <v>46748</v>
      </c>
      <c r="B9" s="72"/>
      <c r="C9" s="72">
        <f>C10</f>
        <v>46749</v>
      </c>
      <c r="D9" s="72"/>
      <c r="E9" s="72">
        <f>E10</f>
        <v>46750</v>
      </c>
      <c r="F9" s="72"/>
      <c r="G9" s="72">
        <f>G10</f>
        <v>46751</v>
      </c>
      <c r="H9" s="72"/>
      <c r="I9" s="72">
        <f>I10</f>
        <v>46752</v>
      </c>
      <c r="J9" s="72"/>
      <c r="K9" s="72">
        <f>K10</f>
        <v>46753</v>
      </c>
      <c r="L9" s="72"/>
      <c r="M9" s="72"/>
      <c r="N9" s="72"/>
      <c r="O9" s="72"/>
      <c r="P9" s="72"/>
      <c r="Q9" s="72"/>
      <c r="R9" s="72"/>
      <c r="S9" s="72">
        <f>S10</f>
        <v>46754</v>
      </c>
      <c r="T9" s="72"/>
      <c r="U9" s="72"/>
      <c r="V9" s="72"/>
      <c r="W9" s="72"/>
      <c r="X9" s="72"/>
      <c r="Y9" s="72"/>
      <c r="Z9" s="74"/>
      <c r="AB9" s="42"/>
      <c r="AC9" s="42"/>
      <c r="AD9" s="42"/>
      <c r="AE9" s="42"/>
      <c r="AF9" s="42"/>
    </row>
    <row r="10" spans="1:32" s="1" customFormat="1" ht="18.5" x14ac:dyDescent="0.35">
      <c r="A10" s="48">
        <f>$A$1-(WEEKDAY($A$1,1)-(Anfangstag-1))-IF((WEEKDAY($A$1,1)-(Anfangstag-1))&lt;=0,7,0)+1</f>
        <v>46748</v>
      </c>
      <c r="B10" s="17"/>
      <c r="C10" s="49">
        <f>A10+1</f>
        <v>46749</v>
      </c>
      <c r="D10" s="16"/>
      <c r="E10" s="49">
        <f>C10+1</f>
        <v>46750</v>
      </c>
      <c r="F10" s="16"/>
      <c r="G10" s="49">
        <f>E10+1</f>
        <v>46751</v>
      </c>
      <c r="H10" s="16"/>
      <c r="I10" s="49">
        <f>G10+1</f>
        <v>46752</v>
      </c>
      <c r="J10" s="16"/>
      <c r="K10" s="56">
        <f>I10+1</f>
        <v>46753</v>
      </c>
      <c r="L10" s="57"/>
      <c r="M10" s="58"/>
      <c r="N10" s="58"/>
      <c r="O10" s="58"/>
      <c r="P10" s="58"/>
      <c r="Q10" s="58"/>
      <c r="R10" s="59"/>
      <c r="S10" s="60">
        <f>K10+1</f>
        <v>46754</v>
      </c>
      <c r="T10" s="61"/>
      <c r="U10" s="62"/>
      <c r="V10" s="62"/>
      <c r="W10" s="62"/>
      <c r="X10" s="62"/>
      <c r="Y10" s="62"/>
      <c r="Z10" s="63"/>
      <c r="AA10" s="10"/>
      <c r="AB10" s="43"/>
      <c r="AC10" s="43"/>
      <c r="AD10" s="43"/>
      <c r="AE10" s="43"/>
      <c r="AF10" s="43"/>
    </row>
    <row r="11" spans="1:32"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32"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32"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32"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32"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32" s="1" customFormat="1" ht="17.5" x14ac:dyDescent="0.25">
      <c r="A16" s="48">
        <f>S10+1</f>
        <v>46755</v>
      </c>
      <c r="B16" s="17"/>
      <c r="C16" s="49">
        <f>A16+1</f>
        <v>46756</v>
      </c>
      <c r="D16" s="16"/>
      <c r="E16" s="49">
        <f>C16+1</f>
        <v>46757</v>
      </c>
      <c r="F16" s="16"/>
      <c r="G16" s="49">
        <f>E16+1</f>
        <v>46758</v>
      </c>
      <c r="H16" s="16"/>
      <c r="I16" s="49">
        <f>G16+1</f>
        <v>46759</v>
      </c>
      <c r="J16" s="16"/>
      <c r="K16" s="56">
        <f>I16+1</f>
        <v>46760</v>
      </c>
      <c r="L16" s="57"/>
      <c r="M16" s="58"/>
      <c r="N16" s="58"/>
      <c r="O16" s="58"/>
      <c r="P16" s="58"/>
      <c r="Q16" s="58"/>
      <c r="R16" s="59"/>
      <c r="S16" s="60">
        <f>K16+1</f>
        <v>46761</v>
      </c>
      <c r="T16" s="61"/>
      <c r="U16" s="62"/>
      <c r="V16" s="62"/>
      <c r="W16" s="62"/>
      <c r="X16" s="62"/>
      <c r="Y16" s="62"/>
      <c r="Z16" s="63"/>
      <c r="AA16" s="10"/>
      <c r="AB16" s="25"/>
      <c r="AC16" s="14"/>
      <c r="AD16" s="15"/>
    </row>
    <row r="17" spans="1:31" s="1" customFormat="1" ht="13" x14ac:dyDescent="0.3">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c r="AB17" s="15"/>
    </row>
    <row r="18" spans="1:31" s="1" customFormat="1" ht="13" x14ac:dyDescent="0.3">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c r="AB18" s="15"/>
      <c r="AC18" s="26" t="s">
        <v>3</v>
      </c>
      <c r="AD18" s="27">
        <v>2028</v>
      </c>
    </row>
    <row r="19" spans="1:31" s="1" customFormat="1" ht="13" x14ac:dyDescent="0.3">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c r="AB19" s="15"/>
    </row>
    <row r="20" spans="1:31" s="1" customFormat="1" ht="13" x14ac:dyDescent="0.3">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c r="AB20" s="15"/>
      <c r="AC20" s="26" t="s">
        <v>4</v>
      </c>
      <c r="AD20" s="27">
        <v>1</v>
      </c>
    </row>
    <row r="21" spans="1:31"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c r="AB21" s="1"/>
      <c r="AC21" s="1"/>
      <c r="AD21" s="1"/>
      <c r="AE21" s="1"/>
    </row>
    <row r="22" spans="1:31" s="1" customFormat="1" ht="17.5" x14ac:dyDescent="0.25">
      <c r="A22" s="48">
        <f>S16+1</f>
        <v>46762</v>
      </c>
      <c r="B22" s="17"/>
      <c r="C22" s="49">
        <f>A22+1</f>
        <v>46763</v>
      </c>
      <c r="D22" s="16"/>
      <c r="E22" s="49">
        <f>C22+1</f>
        <v>46764</v>
      </c>
      <c r="F22" s="16"/>
      <c r="G22" s="49">
        <f>E22+1</f>
        <v>46765</v>
      </c>
      <c r="H22" s="16"/>
      <c r="I22" s="49">
        <f>G22+1</f>
        <v>46766</v>
      </c>
      <c r="J22" s="16"/>
      <c r="K22" s="56">
        <f>I22+1</f>
        <v>46767</v>
      </c>
      <c r="L22" s="57"/>
      <c r="M22" s="58"/>
      <c r="N22" s="58"/>
      <c r="O22" s="58"/>
      <c r="P22" s="58"/>
      <c r="Q22" s="58"/>
      <c r="R22" s="59"/>
      <c r="S22" s="60">
        <f>K22+1</f>
        <v>46768</v>
      </c>
      <c r="T22" s="61"/>
      <c r="U22" s="62"/>
      <c r="V22" s="62"/>
      <c r="W22" s="62"/>
      <c r="X22" s="62"/>
      <c r="Y22" s="62"/>
      <c r="Z22" s="63"/>
      <c r="AA22" s="10"/>
      <c r="AB22" s="25"/>
      <c r="AC22" s="2"/>
      <c r="AD22" s="2"/>
      <c r="AE22" s="2"/>
    </row>
    <row r="23" spans="1:31" s="1" customFormat="1" ht="13" x14ac:dyDescent="0.3">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c r="AC23" s="14"/>
      <c r="AD23" s="15"/>
    </row>
    <row r="24" spans="1:31" s="1" customFormat="1" ht="13" x14ac:dyDescent="0.3">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c r="AB24" s="15"/>
      <c r="AC24" s="26" t="s">
        <v>5</v>
      </c>
      <c r="AD24" s="27">
        <v>2</v>
      </c>
      <c r="AE24" s="2"/>
    </row>
    <row r="25" spans="1:31" s="1" customFormat="1" ht="13" x14ac:dyDescent="0.3">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c r="AB25" s="15"/>
      <c r="AC25" s="14"/>
      <c r="AD25" s="15"/>
    </row>
    <row r="26" spans="1:31" s="1" customFormat="1" ht="13" x14ac:dyDescent="0.3">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c r="AD26" s="15"/>
    </row>
    <row r="27" spans="1:31" s="2" customFormat="1" ht="13" x14ac:dyDescent="0.3">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c r="AD27" s="15"/>
      <c r="AE27" s="1"/>
    </row>
    <row r="28" spans="1:31" s="1" customFormat="1" ht="17.5" x14ac:dyDescent="0.25">
      <c r="A28" s="48">
        <f>S22+1</f>
        <v>46769</v>
      </c>
      <c r="B28" s="17"/>
      <c r="C28" s="49">
        <f>A28+1</f>
        <v>46770</v>
      </c>
      <c r="D28" s="16"/>
      <c r="E28" s="49">
        <f>C28+1</f>
        <v>46771</v>
      </c>
      <c r="F28" s="16"/>
      <c r="G28" s="49">
        <f>E28+1</f>
        <v>46772</v>
      </c>
      <c r="H28" s="16"/>
      <c r="I28" s="49">
        <f>G28+1</f>
        <v>46773</v>
      </c>
      <c r="J28" s="16"/>
      <c r="K28" s="56">
        <f>I28+1</f>
        <v>46774</v>
      </c>
      <c r="L28" s="57"/>
      <c r="M28" s="58"/>
      <c r="N28" s="58"/>
      <c r="O28" s="58"/>
      <c r="P28" s="58"/>
      <c r="Q28" s="58"/>
      <c r="R28" s="59"/>
      <c r="S28" s="60">
        <f>K28+1</f>
        <v>46775</v>
      </c>
      <c r="T28" s="61"/>
      <c r="U28" s="62"/>
      <c r="V28" s="62"/>
      <c r="W28" s="62"/>
      <c r="X28" s="62"/>
      <c r="Y28" s="62"/>
      <c r="Z28" s="63"/>
      <c r="AA28" s="10"/>
      <c r="AB28" s="25"/>
      <c r="AC28" s="14"/>
      <c r="AD28" s="15"/>
    </row>
    <row r="29" spans="1:31" s="1" customFormat="1" ht="13" x14ac:dyDescent="0.3">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c r="AB29" s="14"/>
      <c r="AC29" s="28"/>
      <c r="AD29" s="15"/>
    </row>
    <row r="30" spans="1:31" s="1" customFormat="1" ht="13" x14ac:dyDescent="0.3">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c r="AB30" s="14"/>
      <c r="AC30" s="28"/>
      <c r="AD30" s="15"/>
      <c r="AE30" s="2"/>
    </row>
    <row r="31" spans="1:31" s="1" customFormat="1" ht="13" x14ac:dyDescent="0.3">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c r="AC31" s="14"/>
      <c r="AD31" s="15"/>
    </row>
    <row r="32" spans="1:31" s="1" customFormat="1" ht="13" x14ac:dyDescent="0.3">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c r="AD32" s="15"/>
    </row>
    <row r="33" spans="1:31"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c r="AD33" s="1"/>
      <c r="AE33" s="1"/>
    </row>
    <row r="34" spans="1:31" s="1" customFormat="1" ht="17.5" x14ac:dyDescent="0.25">
      <c r="A34" s="48">
        <f>S28+1</f>
        <v>46776</v>
      </c>
      <c r="B34" s="17"/>
      <c r="C34" s="49">
        <f>A34+1</f>
        <v>46777</v>
      </c>
      <c r="D34" s="16"/>
      <c r="E34" s="49">
        <f>C34+1</f>
        <v>46778</v>
      </c>
      <c r="F34" s="16"/>
      <c r="G34" s="49">
        <f>E34+1</f>
        <v>46779</v>
      </c>
      <c r="H34" s="16"/>
      <c r="I34" s="49">
        <f>G34+1</f>
        <v>46780</v>
      </c>
      <c r="J34" s="16"/>
      <c r="K34" s="56">
        <f>I34+1</f>
        <v>46781</v>
      </c>
      <c r="L34" s="57"/>
      <c r="M34" s="58"/>
      <c r="N34" s="58"/>
      <c r="O34" s="58"/>
      <c r="P34" s="58"/>
      <c r="Q34" s="58"/>
      <c r="R34" s="59"/>
      <c r="S34" s="60">
        <f>K34+1</f>
        <v>46782</v>
      </c>
      <c r="T34" s="61"/>
      <c r="U34" s="62"/>
      <c r="V34" s="62"/>
      <c r="W34" s="62"/>
      <c r="X34" s="62"/>
      <c r="Y34" s="62"/>
      <c r="Z34" s="63"/>
      <c r="AA34" s="10"/>
      <c r="AB34" s="25"/>
      <c r="AC34" s="14"/>
    </row>
    <row r="35" spans="1:31" s="1" customFormat="1" ht="13" x14ac:dyDescent="0.3">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c r="AB35" s="15"/>
      <c r="AC35" s="28"/>
    </row>
    <row r="36" spans="1:31" s="1" customFormat="1" ht="13"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c r="AC36" s="28"/>
    </row>
    <row r="37" spans="1:31"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31"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31"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31" ht="18.5" x14ac:dyDescent="0.3">
      <c r="A40" s="48">
        <f>S34+1</f>
        <v>46783</v>
      </c>
      <c r="B40" s="17"/>
      <c r="C40" s="49">
        <f>A40+1</f>
        <v>46784</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31"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31"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31"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31"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31"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K44" sqref="K44:AA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DATE('1'!AD18,'1'!AD20+9,1)</f>
        <v>47027</v>
      </c>
      <c r="B1" s="70"/>
      <c r="C1" s="70"/>
      <c r="D1" s="70"/>
      <c r="E1" s="70"/>
      <c r="F1" s="70"/>
      <c r="G1" s="70"/>
      <c r="H1" s="70"/>
      <c r="I1" s="45"/>
      <c r="J1" s="45"/>
      <c r="K1" s="73">
        <f>DATE(YEAR(A1),MONTH(A1)-1,1)</f>
        <v>46997</v>
      </c>
      <c r="L1" s="73"/>
      <c r="M1" s="73"/>
      <c r="N1" s="73"/>
      <c r="O1" s="73"/>
      <c r="P1" s="73"/>
      <c r="Q1" s="73"/>
      <c r="R1" s="3"/>
      <c r="S1" s="73">
        <f>DATE(YEAR(A1),MONTH(A1)+1,1)</f>
        <v>47058</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f t="shared" si="0"/>
        <v>46997</v>
      </c>
      <c r="P3" s="80">
        <f t="shared" si="0"/>
        <v>46998</v>
      </c>
      <c r="Q3" s="80">
        <f t="shared" si="0"/>
        <v>46999</v>
      </c>
      <c r="R3" s="5"/>
      <c r="S3" s="80" t="str">
        <f t="shared" ref="S3:Y8" si="1">IF(MONTH($S$1)&lt;&gt;MONTH($S$1-(WEEKDAY($S$1,1)-(Anfangstag-1))-IF((WEEKDAY($S$1,1)-(Anfangstag-1))&lt;=0,7,0)+(ROW(S3)-ROW($S$3))*7+(COLUMN(S3)-COLUMN($S$3)+1)),"",$S$1-(WEEKDAY($S$1,1)-(Anfangstag-1))-IF((WEEKDAY($S$1,1)-(Anfangstag-1))&lt;=0,7,0)+(ROW(S3)-ROW($S$3))*7+(COLUMN(S3)-COLUMN($S$3)+1))</f>
        <v/>
      </c>
      <c r="T3" s="80" t="str">
        <f t="shared" si="1"/>
        <v/>
      </c>
      <c r="U3" s="80">
        <f t="shared" si="1"/>
        <v>47058</v>
      </c>
      <c r="V3" s="80">
        <f t="shared" si="1"/>
        <v>47059</v>
      </c>
      <c r="W3" s="80">
        <f t="shared" si="1"/>
        <v>47060</v>
      </c>
      <c r="X3" s="80">
        <f t="shared" si="1"/>
        <v>47061</v>
      </c>
      <c r="Y3" s="80">
        <f t="shared" si="1"/>
        <v>47062</v>
      </c>
      <c r="Z3" s="5"/>
      <c r="AA3" s="5"/>
    </row>
    <row r="4" spans="1:27" s="6" customFormat="1" ht="9" customHeight="1" x14ac:dyDescent="0.2">
      <c r="A4" s="70"/>
      <c r="B4" s="70"/>
      <c r="C4" s="70"/>
      <c r="D4" s="70"/>
      <c r="E4" s="70"/>
      <c r="F4" s="70"/>
      <c r="G4" s="70"/>
      <c r="H4" s="70"/>
      <c r="I4" s="45"/>
      <c r="J4" s="45"/>
      <c r="K4" s="80">
        <f t="shared" si="0"/>
        <v>47000</v>
      </c>
      <c r="L4" s="80">
        <f t="shared" si="0"/>
        <v>47001</v>
      </c>
      <c r="M4" s="80">
        <f t="shared" si="0"/>
        <v>47002</v>
      </c>
      <c r="N4" s="80">
        <f t="shared" si="0"/>
        <v>47003</v>
      </c>
      <c r="O4" s="80">
        <f t="shared" si="0"/>
        <v>47004</v>
      </c>
      <c r="P4" s="80">
        <f t="shared" si="0"/>
        <v>47005</v>
      </c>
      <c r="Q4" s="80">
        <f t="shared" si="0"/>
        <v>47006</v>
      </c>
      <c r="R4" s="5"/>
      <c r="S4" s="80">
        <f t="shared" si="1"/>
        <v>47063</v>
      </c>
      <c r="T4" s="80">
        <f t="shared" si="1"/>
        <v>47064</v>
      </c>
      <c r="U4" s="80">
        <f t="shared" si="1"/>
        <v>47065</v>
      </c>
      <c r="V4" s="80">
        <f t="shared" si="1"/>
        <v>47066</v>
      </c>
      <c r="W4" s="80">
        <f t="shared" si="1"/>
        <v>47067</v>
      </c>
      <c r="X4" s="80">
        <f t="shared" si="1"/>
        <v>47068</v>
      </c>
      <c r="Y4" s="80">
        <f t="shared" si="1"/>
        <v>47069</v>
      </c>
      <c r="Z4" s="5"/>
      <c r="AA4" s="5"/>
    </row>
    <row r="5" spans="1:27" s="6" customFormat="1" ht="9" customHeight="1" x14ac:dyDescent="0.2">
      <c r="A5" s="70"/>
      <c r="B5" s="70"/>
      <c r="C5" s="70"/>
      <c r="D5" s="70"/>
      <c r="E5" s="70"/>
      <c r="F5" s="70"/>
      <c r="G5" s="70"/>
      <c r="H5" s="70"/>
      <c r="I5" s="45"/>
      <c r="J5" s="45"/>
      <c r="K5" s="80">
        <f t="shared" si="0"/>
        <v>47007</v>
      </c>
      <c r="L5" s="80">
        <f t="shared" si="0"/>
        <v>47008</v>
      </c>
      <c r="M5" s="80">
        <f t="shared" si="0"/>
        <v>47009</v>
      </c>
      <c r="N5" s="80">
        <f t="shared" si="0"/>
        <v>47010</v>
      </c>
      <c r="O5" s="80">
        <f t="shared" si="0"/>
        <v>47011</v>
      </c>
      <c r="P5" s="80">
        <f t="shared" si="0"/>
        <v>47012</v>
      </c>
      <c r="Q5" s="80">
        <f t="shared" si="0"/>
        <v>47013</v>
      </c>
      <c r="R5" s="5"/>
      <c r="S5" s="80">
        <f t="shared" si="1"/>
        <v>47070</v>
      </c>
      <c r="T5" s="80">
        <f t="shared" si="1"/>
        <v>47071</v>
      </c>
      <c r="U5" s="80">
        <f t="shared" si="1"/>
        <v>47072</v>
      </c>
      <c r="V5" s="80">
        <f t="shared" si="1"/>
        <v>47073</v>
      </c>
      <c r="W5" s="80">
        <f t="shared" si="1"/>
        <v>47074</v>
      </c>
      <c r="X5" s="80">
        <f t="shared" si="1"/>
        <v>47075</v>
      </c>
      <c r="Y5" s="80">
        <f t="shared" si="1"/>
        <v>47076</v>
      </c>
      <c r="Z5" s="5"/>
      <c r="AA5" s="5"/>
    </row>
    <row r="6" spans="1:27" s="6" customFormat="1" ht="9" customHeight="1" x14ac:dyDescent="0.2">
      <c r="A6" s="70"/>
      <c r="B6" s="70"/>
      <c r="C6" s="70"/>
      <c r="D6" s="70"/>
      <c r="E6" s="70"/>
      <c r="F6" s="70"/>
      <c r="G6" s="70"/>
      <c r="H6" s="70"/>
      <c r="I6" s="45"/>
      <c r="J6" s="45"/>
      <c r="K6" s="80">
        <f t="shared" si="0"/>
        <v>47014</v>
      </c>
      <c r="L6" s="80">
        <f t="shared" si="0"/>
        <v>47015</v>
      </c>
      <c r="M6" s="80">
        <f t="shared" si="0"/>
        <v>47016</v>
      </c>
      <c r="N6" s="80">
        <f t="shared" si="0"/>
        <v>47017</v>
      </c>
      <c r="O6" s="80">
        <f t="shared" si="0"/>
        <v>47018</v>
      </c>
      <c r="P6" s="80">
        <f t="shared" si="0"/>
        <v>47019</v>
      </c>
      <c r="Q6" s="80">
        <f t="shared" si="0"/>
        <v>47020</v>
      </c>
      <c r="R6" s="5"/>
      <c r="S6" s="80">
        <f t="shared" si="1"/>
        <v>47077</v>
      </c>
      <c r="T6" s="80">
        <f t="shared" si="1"/>
        <v>47078</v>
      </c>
      <c r="U6" s="80">
        <f t="shared" si="1"/>
        <v>47079</v>
      </c>
      <c r="V6" s="80">
        <f t="shared" si="1"/>
        <v>47080</v>
      </c>
      <c r="W6" s="80">
        <f t="shared" si="1"/>
        <v>47081</v>
      </c>
      <c r="X6" s="80">
        <f t="shared" si="1"/>
        <v>47082</v>
      </c>
      <c r="Y6" s="80">
        <f t="shared" si="1"/>
        <v>47083</v>
      </c>
      <c r="Z6" s="5"/>
      <c r="AA6" s="5"/>
    </row>
    <row r="7" spans="1:27" s="6" customFormat="1" ht="9" customHeight="1" x14ac:dyDescent="0.2">
      <c r="A7" s="70"/>
      <c r="B7" s="70"/>
      <c r="C7" s="70"/>
      <c r="D7" s="70"/>
      <c r="E7" s="70"/>
      <c r="F7" s="70"/>
      <c r="G7" s="70"/>
      <c r="H7" s="70"/>
      <c r="I7" s="45"/>
      <c r="J7" s="45"/>
      <c r="K7" s="80">
        <f t="shared" si="0"/>
        <v>47021</v>
      </c>
      <c r="L7" s="80">
        <f t="shared" si="0"/>
        <v>47022</v>
      </c>
      <c r="M7" s="80">
        <f t="shared" si="0"/>
        <v>47023</v>
      </c>
      <c r="N7" s="80">
        <f t="shared" si="0"/>
        <v>47024</v>
      </c>
      <c r="O7" s="80">
        <f t="shared" si="0"/>
        <v>47025</v>
      </c>
      <c r="P7" s="80">
        <f t="shared" si="0"/>
        <v>47026</v>
      </c>
      <c r="Q7" s="80" t="str">
        <f t="shared" si="0"/>
        <v/>
      </c>
      <c r="R7" s="5"/>
      <c r="S7" s="80">
        <f t="shared" si="1"/>
        <v>47084</v>
      </c>
      <c r="T7" s="80">
        <f t="shared" si="1"/>
        <v>47085</v>
      </c>
      <c r="U7" s="80">
        <f t="shared" si="1"/>
        <v>47086</v>
      </c>
      <c r="V7" s="80">
        <f t="shared" si="1"/>
        <v>47087</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47021</v>
      </c>
      <c r="B9" s="72"/>
      <c r="C9" s="72">
        <f>C10</f>
        <v>47022</v>
      </c>
      <c r="D9" s="72"/>
      <c r="E9" s="72">
        <f>E10</f>
        <v>47023</v>
      </c>
      <c r="F9" s="72"/>
      <c r="G9" s="72">
        <f>G10</f>
        <v>47024</v>
      </c>
      <c r="H9" s="72"/>
      <c r="I9" s="72">
        <f>I10</f>
        <v>47025</v>
      </c>
      <c r="J9" s="72"/>
      <c r="K9" s="72">
        <f>K10</f>
        <v>47026</v>
      </c>
      <c r="L9" s="72"/>
      <c r="M9" s="72"/>
      <c r="N9" s="72"/>
      <c r="O9" s="72"/>
      <c r="P9" s="72"/>
      <c r="Q9" s="72"/>
      <c r="R9" s="72"/>
      <c r="S9" s="72">
        <f>S10</f>
        <v>47027</v>
      </c>
      <c r="T9" s="72"/>
      <c r="U9" s="72"/>
      <c r="V9" s="72"/>
      <c r="W9" s="72"/>
      <c r="X9" s="72"/>
      <c r="Y9" s="72"/>
      <c r="Z9" s="74"/>
    </row>
    <row r="10" spans="1:27" s="1" customFormat="1" ht="18.5" x14ac:dyDescent="0.25">
      <c r="A10" s="48">
        <f>$A$1-(WEEKDAY($A$1,1)-(Anfangstag-1))-IF((WEEKDAY($A$1,1)-(Anfangstag-1))&lt;=0,7,0)+1</f>
        <v>47021</v>
      </c>
      <c r="B10" s="17"/>
      <c r="C10" s="49">
        <f>A10+1</f>
        <v>47022</v>
      </c>
      <c r="D10" s="16"/>
      <c r="E10" s="49">
        <f>C10+1</f>
        <v>47023</v>
      </c>
      <c r="F10" s="16"/>
      <c r="G10" s="49">
        <f>E10+1</f>
        <v>47024</v>
      </c>
      <c r="H10" s="16"/>
      <c r="I10" s="49">
        <f>G10+1</f>
        <v>47025</v>
      </c>
      <c r="J10" s="16"/>
      <c r="K10" s="56">
        <f>I10+1</f>
        <v>47026</v>
      </c>
      <c r="L10" s="57"/>
      <c r="M10" s="58"/>
      <c r="N10" s="58"/>
      <c r="O10" s="58"/>
      <c r="P10" s="58"/>
      <c r="Q10" s="58"/>
      <c r="R10" s="59"/>
      <c r="S10" s="60">
        <f>K10+1</f>
        <v>47027</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47028</v>
      </c>
      <c r="B16" s="17"/>
      <c r="C16" s="49">
        <f>A16+1</f>
        <v>47029</v>
      </c>
      <c r="D16" s="16"/>
      <c r="E16" s="49">
        <f>C16+1</f>
        <v>47030</v>
      </c>
      <c r="F16" s="16"/>
      <c r="G16" s="49">
        <f>E16+1</f>
        <v>47031</v>
      </c>
      <c r="H16" s="16"/>
      <c r="I16" s="49">
        <f>G16+1</f>
        <v>47032</v>
      </c>
      <c r="J16" s="16"/>
      <c r="K16" s="56">
        <f>I16+1</f>
        <v>47033</v>
      </c>
      <c r="L16" s="57"/>
      <c r="M16" s="58"/>
      <c r="N16" s="58"/>
      <c r="O16" s="58"/>
      <c r="P16" s="58"/>
      <c r="Q16" s="58"/>
      <c r="R16" s="59"/>
      <c r="S16" s="60">
        <f>K16+1</f>
        <v>47034</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47035</v>
      </c>
      <c r="B22" s="17"/>
      <c r="C22" s="49">
        <f>A22+1</f>
        <v>47036</v>
      </c>
      <c r="D22" s="16"/>
      <c r="E22" s="49">
        <f>C22+1</f>
        <v>47037</v>
      </c>
      <c r="F22" s="16"/>
      <c r="G22" s="49">
        <f>E22+1</f>
        <v>47038</v>
      </c>
      <c r="H22" s="16"/>
      <c r="I22" s="49">
        <f>G22+1</f>
        <v>47039</v>
      </c>
      <c r="J22" s="16"/>
      <c r="K22" s="56">
        <f>I22+1</f>
        <v>47040</v>
      </c>
      <c r="L22" s="57"/>
      <c r="M22" s="58"/>
      <c r="N22" s="58"/>
      <c r="O22" s="58"/>
      <c r="P22" s="58"/>
      <c r="Q22" s="58"/>
      <c r="R22" s="59"/>
      <c r="S22" s="60">
        <f>K22+1</f>
        <v>47041</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47042</v>
      </c>
      <c r="B28" s="17"/>
      <c r="C28" s="49">
        <f>A28+1</f>
        <v>47043</v>
      </c>
      <c r="D28" s="16"/>
      <c r="E28" s="49">
        <f>C28+1</f>
        <v>47044</v>
      </c>
      <c r="F28" s="16"/>
      <c r="G28" s="49">
        <f>E28+1</f>
        <v>47045</v>
      </c>
      <c r="H28" s="16"/>
      <c r="I28" s="49">
        <f>G28+1</f>
        <v>47046</v>
      </c>
      <c r="J28" s="16"/>
      <c r="K28" s="56">
        <f>I28+1</f>
        <v>47047</v>
      </c>
      <c r="L28" s="57"/>
      <c r="M28" s="58"/>
      <c r="N28" s="58"/>
      <c r="O28" s="58"/>
      <c r="P28" s="58"/>
      <c r="Q28" s="58"/>
      <c r="R28" s="59"/>
      <c r="S28" s="60">
        <f>K28+1</f>
        <v>47048</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47049</v>
      </c>
      <c r="B34" s="17"/>
      <c r="C34" s="49">
        <f>A34+1</f>
        <v>47050</v>
      </c>
      <c r="D34" s="16"/>
      <c r="E34" s="49">
        <f>C34+1</f>
        <v>47051</v>
      </c>
      <c r="F34" s="16"/>
      <c r="G34" s="49">
        <f>E34+1</f>
        <v>47052</v>
      </c>
      <c r="H34" s="16"/>
      <c r="I34" s="49">
        <f>G34+1</f>
        <v>47053</v>
      </c>
      <c r="J34" s="16"/>
      <c r="K34" s="56">
        <f>I34+1</f>
        <v>47054</v>
      </c>
      <c r="L34" s="57"/>
      <c r="M34" s="58"/>
      <c r="N34" s="58"/>
      <c r="O34" s="58"/>
      <c r="P34" s="58"/>
      <c r="Q34" s="58"/>
      <c r="R34" s="59"/>
      <c r="S34" s="60">
        <f>K34+1</f>
        <v>47055</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47056</v>
      </c>
      <c r="B40" s="17"/>
      <c r="C40" s="49">
        <f>A40+1</f>
        <v>47057</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L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DATE('1'!AD18,'1'!AD20+10,1)</f>
        <v>47058</v>
      </c>
      <c r="B1" s="70"/>
      <c r="C1" s="70"/>
      <c r="D1" s="70"/>
      <c r="E1" s="70"/>
      <c r="F1" s="70"/>
      <c r="G1" s="70"/>
      <c r="H1" s="70"/>
      <c r="I1" s="45"/>
      <c r="J1" s="45"/>
      <c r="K1" s="73">
        <f>DATE(YEAR(A1),MONTH(A1)-1,1)</f>
        <v>47027</v>
      </c>
      <c r="L1" s="73"/>
      <c r="M1" s="73"/>
      <c r="N1" s="73"/>
      <c r="O1" s="73"/>
      <c r="P1" s="73"/>
      <c r="Q1" s="73"/>
      <c r="R1" s="3"/>
      <c r="S1" s="73">
        <f>DATE(YEAR(A1),MONTH(A1)+1,1)</f>
        <v>47088</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3">
      <c r="A3" s="70"/>
      <c r="B3" s="70"/>
      <c r="C3" s="70"/>
      <c r="D3" s="70"/>
      <c r="E3" s="70"/>
      <c r="F3" s="70"/>
      <c r="G3" s="70"/>
      <c r="H3" s="70"/>
      <c r="I3" s="45"/>
      <c r="J3" s="45"/>
      <c r="K3" s="81" t="str">
        <f t="shared" ref="K3:Q8" si="0">IF(MONTH($K$1)&lt;&gt;MONTH($K$1-(WEEKDAY($K$1,1)-(Anfangstag-1))-IF((WEEKDAY($K$1,1)-(Anfangstag-1))&lt;=0,7,0)+(ROW(K3)-ROW($K$3))*7+(COLUMN(K3)-COLUMN($K$3)+1)),"",$K$1-(WEEKDAY($K$1,1)-(Anfangstag-1))-IF((WEEKDAY($K$1,1)-(Anfangstag-1))&lt;=0,7,0)+(ROW(K3)-ROW($K$3))*7+(COLUMN(K3)-COLUMN($K$3)+1))</f>
        <v/>
      </c>
      <c r="L3" s="81" t="str">
        <f t="shared" si="0"/>
        <v/>
      </c>
      <c r="M3" s="81" t="str">
        <f t="shared" si="0"/>
        <v/>
      </c>
      <c r="N3" s="81" t="str">
        <f t="shared" si="0"/>
        <v/>
      </c>
      <c r="O3" s="81" t="str">
        <f t="shared" si="0"/>
        <v/>
      </c>
      <c r="P3" s="81" t="str">
        <f t="shared" si="0"/>
        <v/>
      </c>
      <c r="Q3" s="81">
        <f t="shared" si="0"/>
        <v>47027</v>
      </c>
      <c r="R3" s="82"/>
      <c r="S3" s="81" t="str">
        <f t="shared" ref="S3:Y8" si="1">IF(MONTH($S$1)&lt;&gt;MONTH($S$1-(WEEKDAY($S$1,1)-(Anfangstag-1))-IF((WEEKDAY($S$1,1)-(Anfangstag-1))&lt;=0,7,0)+(ROW(S3)-ROW($S$3))*7+(COLUMN(S3)-COLUMN($S$3)+1)),"",$S$1-(WEEKDAY($S$1,1)-(Anfangstag-1))-IF((WEEKDAY($S$1,1)-(Anfangstag-1))&lt;=0,7,0)+(ROW(S3)-ROW($S$3))*7+(COLUMN(S3)-COLUMN($S$3)+1))</f>
        <v/>
      </c>
      <c r="T3" s="81" t="str">
        <f t="shared" si="1"/>
        <v/>
      </c>
      <c r="U3" s="81" t="str">
        <f t="shared" si="1"/>
        <v/>
      </c>
      <c r="V3" s="81" t="str">
        <f t="shared" si="1"/>
        <v/>
      </c>
      <c r="W3" s="81">
        <f t="shared" si="1"/>
        <v>47088</v>
      </c>
      <c r="X3" s="81">
        <f t="shared" si="1"/>
        <v>47089</v>
      </c>
      <c r="Y3" s="81">
        <f t="shared" si="1"/>
        <v>47090</v>
      </c>
      <c r="Z3" s="5"/>
      <c r="AA3" s="5"/>
    </row>
    <row r="4" spans="1:27" s="6" customFormat="1" ht="9" customHeight="1" x14ac:dyDescent="0.3">
      <c r="A4" s="70"/>
      <c r="B4" s="70"/>
      <c r="C4" s="70"/>
      <c r="D4" s="70"/>
      <c r="E4" s="70"/>
      <c r="F4" s="70"/>
      <c r="G4" s="70"/>
      <c r="H4" s="70"/>
      <c r="I4" s="45"/>
      <c r="J4" s="45"/>
      <c r="K4" s="81">
        <f t="shared" si="0"/>
        <v>47028</v>
      </c>
      <c r="L4" s="81">
        <f t="shared" si="0"/>
        <v>47029</v>
      </c>
      <c r="M4" s="81">
        <f t="shared" si="0"/>
        <v>47030</v>
      </c>
      <c r="N4" s="81">
        <f t="shared" si="0"/>
        <v>47031</v>
      </c>
      <c r="O4" s="81">
        <f t="shared" si="0"/>
        <v>47032</v>
      </c>
      <c r="P4" s="81">
        <f t="shared" si="0"/>
        <v>47033</v>
      </c>
      <c r="Q4" s="81">
        <f t="shared" si="0"/>
        <v>47034</v>
      </c>
      <c r="R4" s="82"/>
      <c r="S4" s="81">
        <f t="shared" si="1"/>
        <v>47091</v>
      </c>
      <c r="T4" s="81">
        <f t="shared" si="1"/>
        <v>47092</v>
      </c>
      <c r="U4" s="81">
        <f t="shared" si="1"/>
        <v>47093</v>
      </c>
      <c r="V4" s="81">
        <f t="shared" si="1"/>
        <v>47094</v>
      </c>
      <c r="W4" s="81">
        <f t="shared" si="1"/>
        <v>47095</v>
      </c>
      <c r="X4" s="81">
        <f t="shared" si="1"/>
        <v>47096</v>
      </c>
      <c r="Y4" s="81">
        <f t="shared" si="1"/>
        <v>47097</v>
      </c>
      <c r="Z4" s="5"/>
      <c r="AA4" s="5"/>
    </row>
    <row r="5" spans="1:27" s="6" customFormat="1" ht="9" customHeight="1" x14ac:dyDescent="0.3">
      <c r="A5" s="70"/>
      <c r="B5" s="70"/>
      <c r="C5" s="70"/>
      <c r="D5" s="70"/>
      <c r="E5" s="70"/>
      <c r="F5" s="70"/>
      <c r="G5" s="70"/>
      <c r="H5" s="70"/>
      <c r="I5" s="45"/>
      <c r="J5" s="45"/>
      <c r="K5" s="81">
        <f t="shared" si="0"/>
        <v>47035</v>
      </c>
      <c r="L5" s="81">
        <f t="shared" si="0"/>
        <v>47036</v>
      </c>
      <c r="M5" s="81">
        <f t="shared" si="0"/>
        <v>47037</v>
      </c>
      <c r="N5" s="81">
        <f t="shared" si="0"/>
        <v>47038</v>
      </c>
      <c r="O5" s="81">
        <f t="shared" si="0"/>
        <v>47039</v>
      </c>
      <c r="P5" s="81">
        <f t="shared" si="0"/>
        <v>47040</v>
      </c>
      <c r="Q5" s="81">
        <f t="shared" si="0"/>
        <v>47041</v>
      </c>
      <c r="R5" s="82"/>
      <c r="S5" s="81">
        <f t="shared" si="1"/>
        <v>47098</v>
      </c>
      <c r="T5" s="81">
        <f t="shared" si="1"/>
        <v>47099</v>
      </c>
      <c r="U5" s="81">
        <f t="shared" si="1"/>
        <v>47100</v>
      </c>
      <c r="V5" s="81">
        <f t="shared" si="1"/>
        <v>47101</v>
      </c>
      <c r="W5" s="81">
        <f t="shared" si="1"/>
        <v>47102</v>
      </c>
      <c r="X5" s="81">
        <f t="shared" si="1"/>
        <v>47103</v>
      </c>
      <c r="Y5" s="81">
        <f t="shared" si="1"/>
        <v>47104</v>
      </c>
      <c r="Z5" s="5"/>
      <c r="AA5" s="5"/>
    </row>
    <row r="6" spans="1:27" s="6" customFormat="1" ht="9" customHeight="1" x14ac:dyDescent="0.3">
      <c r="A6" s="70"/>
      <c r="B6" s="70"/>
      <c r="C6" s="70"/>
      <c r="D6" s="70"/>
      <c r="E6" s="70"/>
      <c r="F6" s="70"/>
      <c r="G6" s="70"/>
      <c r="H6" s="70"/>
      <c r="I6" s="45"/>
      <c r="J6" s="45"/>
      <c r="K6" s="81">
        <f t="shared" si="0"/>
        <v>47042</v>
      </c>
      <c r="L6" s="81">
        <f t="shared" si="0"/>
        <v>47043</v>
      </c>
      <c r="M6" s="81">
        <f t="shared" si="0"/>
        <v>47044</v>
      </c>
      <c r="N6" s="81">
        <f t="shared" si="0"/>
        <v>47045</v>
      </c>
      <c r="O6" s="81">
        <f t="shared" si="0"/>
        <v>47046</v>
      </c>
      <c r="P6" s="81">
        <f t="shared" si="0"/>
        <v>47047</v>
      </c>
      <c r="Q6" s="81">
        <f t="shared" si="0"/>
        <v>47048</v>
      </c>
      <c r="R6" s="82"/>
      <c r="S6" s="81">
        <f t="shared" si="1"/>
        <v>47105</v>
      </c>
      <c r="T6" s="81">
        <f t="shared" si="1"/>
        <v>47106</v>
      </c>
      <c r="U6" s="81">
        <f t="shared" si="1"/>
        <v>47107</v>
      </c>
      <c r="V6" s="81">
        <f t="shared" si="1"/>
        <v>47108</v>
      </c>
      <c r="W6" s="81">
        <f t="shared" si="1"/>
        <v>47109</v>
      </c>
      <c r="X6" s="81">
        <f t="shared" si="1"/>
        <v>47110</v>
      </c>
      <c r="Y6" s="81">
        <f t="shared" si="1"/>
        <v>47111</v>
      </c>
      <c r="Z6" s="5"/>
      <c r="AA6" s="5"/>
    </row>
    <row r="7" spans="1:27" s="6" customFormat="1" ht="9" customHeight="1" x14ac:dyDescent="0.3">
      <c r="A7" s="70"/>
      <c r="B7" s="70"/>
      <c r="C7" s="70"/>
      <c r="D7" s="70"/>
      <c r="E7" s="70"/>
      <c r="F7" s="70"/>
      <c r="G7" s="70"/>
      <c r="H7" s="70"/>
      <c r="I7" s="45"/>
      <c r="J7" s="45"/>
      <c r="K7" s="81">
        <f t="shared" si="0"/>
        <v>47049</v>
      </c>
      <c r="L7" s="81">
        <f t="shared" si="0"/>
        <v>47050</v>
      </c>
      <c r="M7" s="81">
        <f t="shared" si="0"/>
        <v>47051</v>
      </c>
      <c r="N7" s="81">
        <f t="shared" si="0"/>
        <v>47052</v>
      </c>
      <c r="O7" s="81">
        <f t="shared" si="0"/>
        <v>47053</v>
      </c>
      <c r="P7" s="81">
        <f t="shared" si="0"/>
        <v>47054</v>
      </c>
      <c r="Q7" s="81">
        <f t="shared" si="0"/>
        <v>47055</v>
      </c>
      <c r="R7" s="82"/>
      <c r="S7" s="81">
        <f t="shared" si="1"/>
        <v>47112</v>
      </c>
      <c r="T7" s="81">
        <f t="shared" si="1"/>
        <v>47113</v>
      </c>
      <c r="U7" s="81">
        <f t="shared" si="1"/>
        <v>47114</v>
      </c>
      <c r="V7" s="81">
        <f t="shared" si="1"/>
        <v>47115</v>
      </c>
      <c r="W7" s="81">
        <f t="shared" si="1"/>
        <v>47116</v>
      </c>
      <c r="X7" s="81">
        <f t="shared" si="1"/>
        <v>47117</v>
      </c>
      <c r="Y7" s="81">
        <f t="shared" si="1"/>
        <v>47118</v>
      </c>
      <c r="Z7" s="5"/>
      <c r="AA7" s="5"/>
    </row>
    <row r="8" spans="1:27" s="7" customFormat="1" ht="9" customHeight="1" x14ac:dyDescent="0.3">
      <c r="A8" s="46"/>
      <c r="B8" s="46"/>
      <c r="C8" s="46"/>
      <c r="D8" s="46"/>
      <c r="E8" s="46"/>
      <c r="F8" s="46"/>
      <c r="G8" s="46"/>
      <c r="H8" s="46"/>
      <c r="I8" s="47"/>
      <c r="J8" s="47"/>
      <c r="K8" s="81">
        <f t="shared" si="0"/>
        <v>47056</v>
      </c>
      <c r="L8" s="81">
        <f t="shared" si="0"/>
        <v>47057</v>
      </c>
      <c r="M8" s="81" t="str">
        <f t="shared" si="0"/>
        <v/>
      </c>
      <c r="N8" s="81" t="str">
        <f t="shared" si="0"/>
        <v/>
      </c>
      <c r="O8" s="81" t="str">
        <f t="shared" si="0"/>
        <v/>
      </c>
      <c r="P8" s="81" t="str">
        <f t="shared" si="0"/>
        <v/>
      </c>
      <c r="Q8" s="81" t="str">
        <f t="shared" si="0"/>
        <v/>
      </c>
      <c r="R8" s="82"/>
      <c r="S8" s="81" t="str">
        <f t="shared" si="1"/>
        <v/>
      </c>
      <c r="T8" s="81" t="str">
        <f t="shared" si="1"/>
        <v/>
      </c>
      <c r="U8" s="81" t="str">
        <f t="shared" si="1"/>
        <v/>
      </c>
      <c r="V8" s="81" t="str">
        <f t="shared" si="1"/>
        <v/>
      </c>
      <c r="W8" s="81" t="str">
        <f t="shared" si="1"/>
        <v/>
      </c>
      <c r="X8" s="81" t="str">
        <f t="shared" si="1"/>
        <v/>
      </c>
      <c r="Y8" s="81" t="str">
        <f t="shared" si="1"/>
        <v/>
      </c>
      <c r="Z8" s="24"/>
    </row>
    <row r="9" spans="1:27" s="1" customFormat="1" ht="21" customHeight="1" x14ac:dyDescent="0.25">
      <c r="A9" s="71">
        <f>A10</f>
        <v>47056</v>
      </c>
      <c r="B9" s="72"/>
      <c r="C9" s="72">
        <f>C10</f>
        <v>47057</v>
      </c>
      <c r="D9" s="72"/>
      <c r="E9" s="72">
        <f>E10</f>
        <v>47058</v>
      </c>
      <c r="F9" s="72"/>
      <c r="G9" s="72">
        <f>G10</f>
        <v>47059</v>
      </c>
      <c r="H9" s="72"/>
      <c r="I9" s="72">
        <f>I10</f>
        <v>47060</v>
      </c>
      <c r="J9" s="72"/>
      <c r="K9" s="72">
        <f>K10</f>
        <v>47061</v>
      </c>
      <c r="L9" s="72"/>
      <c r="M9" s="72"/>
      <c r="N9" s="72"/>
      <c r="O9" s="72"/>
      <c r="P9" s="72"/>
      <c r="Q9" s="72"/>
      <c r="R9" s="72"/>
      <c r="S9" s="72">
        <f>S10</f>
        <v>47062</v>
      </c>
      <c r="T9" s="72"/>
      <c r="U9" s="72"/>
      <c r="V9" s="72"/>
      <c r="W9" s="72"/>
      <c r="X9" s="72"/>
      <c r="Y9" s="72"/>
      <c r="Z9" s="74"/>
    </row>
    <row r="10" spans="1:27" s="1" customFormat="1" ht="18.5" x14ac:dyDescent="0.25">
      <c r="A10" s="48">
        <f>$A$1-(WEEKDAY($A$1,1)-(Anfangstag-1))-IF((WEEKDAY($A$1,1)-(Anfangstag-1))&lt;=0,7,0)+1</f>
        <v>47056</v>
      </c>
      <c r="B10" s="17"/>
      <c r="C10" s="49">
        <f>A10+1</f>
        <v>47057</v>
      </c>
      <c r="D10" s="16"/>
      <c r="E10" s="49">
        <f>C10+1</f>
        <v>47058</v>
      </c>
      <c r="F10" s="16"/>
      <c r="G10" s="49">
        <f>E10+1</f>
        <v>47059</v>
      </c>
      <c r="H10" s="16"/>
      <c r="I10" s="49">
        <f>G10+1</f>
        <v>47060</v>
      </c>
      <c r="J10" s="16"/>
      <c r="K10" s="56">
        <f>I10+1</f>
        <v>47061</v>
      </c>
      <c r="L10" s="57"/>
      <c r="M10" s="58"/>
      <c r="N10" s="58"/>
      <c r="O10" s="58"/>
      <c r="P10" s="58"/>
      <c r="Q10" s="58"/>
      <c r="R10" s="59"/>
      <c r="S10" s="60">
        <f>K10+1</f>
        <v>47062</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47063</v>
      </c>
      <c r="B16" s="17"/>
      <c r="C16" s="49">
        <f>A16+1</f>
        <v>47064</v>
      </c>
      <c r="D16" s="16"/>
      <c r="E16" s="49">
        <f>C16+1</f>
        <v>47065</v>
      </c>
      <c r="F16" s="16"/>
      <c r="G16" s="49">
        <f>E16+1</f>
        <v>47066</v>
      </c>
      <c r="H16" s="16"/>
      <c r="I16" s="49">
        <f>G16+1</f>
        <v>47067</v>
      </c>
      <c r="J16" s="16"/>
      <c r="K16" s="56">
        <f>I16+1</f>
        <v>47068</v>
      </c>
      <c r="L16" s="57"/>
      <c r="M16" s="58"/>
      <c r="N16" s="58"/>
      <c r="O16" s="58"/>
      <c r="P16" s="58"/>
      <c r="Q16" s="58"/>
      <c r="R16" s="59"/>
      <c r="S16" s="60">
        <f>K16+1</f>
        <v>47069</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47070</v>
      </c>
      <c r="B22" s="17"/>
      <c r="C22" s="49">
        <f>A22+1</f>
        <v>47071</v>
      </c>
      <c r="D22" s="16"/>
      <c r="E22" s="49">
        <f>C22+1</f>
        <v>47072</v>
      </c>
      <c r="F22" s="16"/>
      <c r="G22" s="49">
        <f>E22+1</f>
        <v>47073</v>
      </c>
      <c r="H22" s="16"/>
      <c r="I22" s="49">
        <f>G22+1</f>
        <v>47074</v>
      </c>
      <c r="J22" s="16"/>
      <c r="K22" s="56">
        <f>I22+1</f>
        <v>47075</v>
      </c>
      <c r="L22" s="57"/>
      <c r="M22" s="58"/>
      <c r="N22" s="58"/>
      <c r="O22" s="58"/>
      <c r="P22" s="58"/>
      <c r="Q22" s="58"/>
      <c r="R22" s="59"/>
      <c r="S22" s="60">
        <f>K22+1</f>
        <v>47076</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47077</v>
      </c>
      <c r="B28" s="17"/>
      <c r="C28" s="49">
        <f>A28+1</f>
        <v>47078</v>
      </c>
      <c r="D28" s="16"/>
      <c r="E28" s="49">
        <f>C28+1</f>
        <v>47079</v>
      </c>
      <c r="F28" s="16"/>
      <c r="G28" s="49">
        <f>E28+1</f>
        <v>47080</v>
      </c>
      <c r="H28" s="16"/>
      <c r="I28" s="49">
        <f>G28+1</f>
        <v>47081</v>
      </c>
      <c r="J28" s="16"/>
      <c r="K28" s="56">
        <f>I28+1</f>
        <v>47082</v>
      </c>
      <c r="L28" s="57"/>
      <c r="M28" s="58"/>
      <c r="N28" s="58"/>
      <c r="O28" s="58"/>
      <c r="P28" s="58"/>
      <c r="Q28" s="58"/>
      <c r="R28" s="59"/>
      <c r="S28" s="60">
        <f>K28+1</f>
        <v>47083</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47084</v>
      </c>
      <c r="B34" s="17"/>
      <c r="C34" s="49">
        <f>A34+1</f>
        <v>47085</v>
      </c>
      <c r="D34" s="16"/>
      <c r="E34" s="49">
        <f>C34+1</f>
        <v>47086</v>
      </c>
      <c r="F34" s="16"/>
      <c r="G34" s="49">
        <f>E34+1</f>
        <v>47087</v>
      </c>
      <c r="H34" s="16"/>
      <c r="I34" s="49">
        <f>G34+1</f>
        <v>47088</v>
      </c>
      <c r="J34" s="16"/>
      <c r="K34" s="56">
        <f>I34+1</f>
        <v>47089</v>
      </c>
      <c r="L34" s="57"/>
      <c r="M34" s="58"/>
      <c r="N34" s="58"/>
      <c r="O34" s="58"/>
      <c r="P34" s="58"/>
      <c r="Q34" s="58"/>
      <c r="R34" s="59"/>
      <c r="S34" s="60">
        <f>K34+1</f>
        <v>47090</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47091</v>
      </c>
      <c r="B40" s="17"/>
      <c r="C40" s="49">
        <f>A40+1</f>
        <v>47092</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C43" sqref="AC43"/>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8" s="4" customFormat="1" ht="15" customHeight="1" x14ac:dyDescent="0.2">
      <c r="A1" s="70">
        <f>DATE('1'!AD18,'1'!AD20+11,1)</f>
        <v>47088</v>
      </c>
      <c r="B1" s="70"/>
      <c r="C1" s="70"/>
      <c r="D1" s="70"/>
      <c r="E1" s="70"/>
      <c r="F1" s="70"/>
      <c r="G1" s="70"/>
      <c r="H1" s="70"/>
      <c r="I1" s="45"/>
      <c r="J1" s="45"/>
      <c r="K1" s="73">
        <f>DATE(YEAR(A1),MONTH(A1)-1,1)</f>
        <v>47058</v>
      </c>
      <c r="L1" s="73"/>
      <c r="M1" s="73"/>
      <c r="N1" s="73"/>
      <c r="O1" s="73"/>
      <c r="P1" s="73"/>
      <c r="Q1" s="73"/>
      <c r="R1" s="3"/>
      <c r="S1" s="73">
        <f>DATE(YEAR(A1),MONTH(A1)+1,1)</f>
        <v>47119</v>
      </c>
      <c r="T1" s="73"/>
      <c r="U1" s="73"/>
      <c r="V1" s="73"/>
      <c r="W1" s="73"/>
      <c r="X1" s="73"/>
      <c r="Y1" s="73"/>
      <c r="Z1" s="3"/>
      <c r="AA1" s="3"/>
    </row>
    <row r="2" spans="1:28"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8"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47058</v>
      </c>
      <c r="N3" s="80">
        <f t="shared" si="0"/>
        <v>47059</v>
      </c>
      <c r="O3" s="80">
        <f t="shared" si="0"/>
        <v>47060</v>
      </c>
      <c r="P3" s="80">
        <f t="shared" si="0"/>
        <v>47061</v>
      </c>
      <c r="Q3" s="80">
        <f t="shared" si="0"/>
        <v>47062</v>
      </c>
      <c r="R3" s="5"/>
      <c r="S3" s="80">
        <f t="shared" ref="S3:Y8" si="1">IF(MONTH($S$1)&lt;&gt;MONTH($S$1-(WEEKDAY($S$1,1)-(Anfangstag-1))-IF((WEEKDAY($S$1,1)-(Anfangstag-1))&lt;=0,7,0)+(ROW(S3)-ROW($S$3))*7+(COLUMN(S3)-COLUMN($S$3)+1)),"",$S$1-(WEEKDAY($S$1,1)-(Anfangstag-1))-IF((WEEKDAY($S$1,1)-(Anfangstag-1))&lt;=0,7,0)+(ROW(S3)-ROW($S$3))*7+(COLUMN(S3)-COLUMN($S$3)+1))</f>
        <v>47119</v>
      </c>
      <c r="T3" s="80">
        <f t="shared" si="1"/>
        <v>47120</v>
      </c>
      <c r="U3" s="80">
        <f t="shared" si="1"/>
        <v>47121</v>
      </c>
      <c r="V3" s="80">
        <f t="shared" si="1"/>
        <v>47122</v>
      </c>
      <c r="W3" s="80">
        <f t="shared" si="1"/>
        <v>47123</v>
      </c>
      <c r="X3" s="80">
        <f t="shared" si="1"/>
        <v>47124</v>
      </c>
      <c r="Y3" s="80">
        <f t="shared" si="1"/>
        <v>47125</v>
      </c>
      <c r="Z3" s="5"/>
      <c r="AA3" s="5"/>
    </row>
    <row r="4" spans="1:28" s="6" customFormat="1" ht="9" customHeight="1" x14ac:dyDescent="0.2">
      <c r="A4" s="70"/>
      <c r="B4" s="70"/>
      <c r="C4" s="70"/>
      <c r="D4" s="70"/>
      <c r="E4" s="70"/>
      <c r="F4" s="70"/>
      <c r="G4" s="70"/>
      <c r="H4" s="70"/>
      <c r="I4" s="45"/>
      <c r="J4" s="45"/>
      <c r="K4" s="80">
        <f t="shared" si="0"/>
        <v>47063</v>
      </c>
      <c r="L4" s="80">
        <f t="shared" si="0"/>
        <v>47064</v>
      </c>
      <c r="M4" s="80">
        <f t="shared" si="0"/>
        <v>47065</v>
      </c>
      <c r="N4" s="80">
        <f t="shared" si="0"/>
        <v>47066</v>
      </c>
      <c r="O4" s="80">
        <f t="shared" si="0"/>
        <v>47067</v>
      </c>
      <c r="P4" s="80">
        <f t="shared" si="0"/>
        <v>47068</v>
      </c>
      <c r="Q4" s="80">
        <f t="shared" si="0"/>
        <v>47069</v>
      </c>
      <c r="R4" s="5"/>
      <c r="S4" s="80">
        <f t="shared" si="1"/>
        <v>47126</v>
      </c>
      <c r="T4" s="80">
        <f t="shared" si="1"/>
        <v>47127</v>
      </c>
      <c r="U4" s="80">
        <f t="shared" si="1"/>
        <v>47128</v>
      </c>
      <c r="V4" s="80">
        <f t="shared" si="1"/>
        <v>47129</v>
      </c>
      <c r="W4" s="80">
        <f t="shared" si="1"/>
        <v>47130</v>
      </c>
      <c r="X4" s="80">
        <f t="shared" si="1"/>
        <v>47131</v>
      </c>
      <c r="Y4" s="80">
        <f t="shared" si="1"/>
        <v>47132</v>
      </c>
      <c r="Z4" s="5"/>
      <c r="AA4" s="5"/>
    </row>
    <row r="5" spans="1:28" s="6" customFormat="1" ht="9" customHeight="1" x14ac:dyDescent="0.2">
      <c r="A5" s="70"/>
      <c r="B5" s="70"/>
      <c r="C5" s="70"/>
      <c r="D5" s="70"/>
      <c r="E5" s="70"/>
      <c r="F5" s="70"/>
      <c r="G5" s="70"/>
      <c r="H5" s="70"/>
      <c r="I5" s="45"/>
      <c r="J5" s="45"/>
      <c r="K5" s="80">
        <f t="shared" si="0"/>
        <v>47070</v>
      </c>
      <c r="L5" s="80">
        <f t="shared" si="0"/>
        <v>47071</v>
      </c>
      <c r="M5" s="80">
        <f t="shared" si="0"/>
        <v>47072</v>
      </c>
      <c r="N5" s="80">
        <f t="shared" si="0"/>
        <v>47073</v>
      </c>
      <c r="O5" s="80">
        <f t="shared" si="0"/>
        <v>47074</v>
      </c>
      <c r="P5" s="80">
        <f t="shared" si="0"/>
        <v>47075</v>
      </c>
      <c r="Q5" s="80">
        <f t="shared" si="0"/>
        <v>47076</v>
      </c>
      <c r="R5" s="5"/>
      <c r="S5" s="80">
        <f t="shared" si="1"/>
        <v>47133</v>
      </c>
      <c r="T5" s="80">
        <f t="shared" si="1"/>
        <v>47134</v>
      </c>
      <c r="U5" s="80">
        <f t="shared" si="1"/>
        <v>47135</v>
      </c>
      <c r="V5" s="80">
        <f t="shared" si="1"/>
        <v>47136</v>
      </c>
      <c r="W5" s="80">
        <f t="shared" si="1"/>
        <v>47137</v>
      </c>
      <c r="X5" s="80">
        <f t="shared" si="1"/>
        <v>47138</v>
      </c>
      <c r="Y5" s="80">
        <f t="shared" si="1"/>
        <v>47139</v>
      </c>
      <c r="Z5" s="5"/>
      <c r="AA5" s="5"/>
    </row>
    <row r="6" spans="1:28" s="6" customFormat="1" ht="9" customHeight="1" x14ac:dyDescent="0.2">
      <c r="A6" s="70"/>
      <c r="B6" s="70"/>
      <c r="C6" s="70"/>
      <c r="D6" s="70"/>
      <c r="E6" s="70"/>
      <c r="F6" s="70"/>
      <c r="G6" s="70"/>
      <c r="H6" s="70"/>
      <c r="I6" s="45"/>
      <c r="J6" s="45"/>
      <c r="K6" s="80">
        <f t="shared" si="0"/>
        <v>47077</v>
      </c>
      <c r="L6" s="80">
        <f t="shared" si="0"/>
        <v>47078</v>
      </c>
      <c r="M6" s="80">
        <f t="shared" si="0"/>
        <v>47079</v>
      </c>
      <c r="N6" s="80">
        <f t="shared" si="0"/>
        <v>47080</v>
      </c>
      <c r="O6" s="80">
        <f t="shared" si="0"/>
        <v>47081</v>
      </c>
      <c r="P6" s="80">
        <f t="shared" si="0"/>
        <v>47082</v>
      </c>
      <c r="Q6" s="80">
        <f t="shared" si="0"/>
        <v>47083</v>
      </c>
      <c r="R6" s="5"/>
      <c r="S6" s="80">
        <f t="shared" si="1"/>
        <v>47140</v>
      </c>
      <c r="T6" s="80">
        <f t="shared" si="1"/>
        <v>47141</v>
      </c>
      <c r="U6" s="80">
        <f t="shared" si="1"/>
        <v>47142</v>
      </c>
      <c r="V6" s="80">
        <f t="shared" si="1"/>
        <v>47143</v>
      </c>
      <c r="W6" s="80">
        <f t="shared" si="1"/>
        <v>47144</v>
      </c>
      <c r="X6" s="80">
        <f t="shared" si="1"/>
        <v>47145</v>
      </c>
      <c r="Y6" s="80">
        <f t="shared" si="1"/>
        <v>47146</v>
      </c>
      <c r="Z6" s="5"/>
      <c r="AA6" s="5"/>
    </row>
    <row r="7" spans="1:28" s="6" customFormat="1" ht="9" customHeight="1" x14ac:dyDescent="0.2">
      <c r="A7" s="70"/>
      <c r="B7" s="70"/>
      <c r="C7" s="70"/>
      <c r="D7" s="70"/>
      <c r="E7" s="70"/>
      <c r="F7" s="70"/>
      <c r="G7" s="70"/>
      <c r="H7" s="70"/>
      <c r="I7" s="45"/>
      <c r="J7" s="45"/>
      <c r="K7" s="80">
        <f t="shared" si="0"/>
        <v>47084</v>
      </c>
      <c r="L7" s="80">
        <f t="shared" si="0"/>
        <v>47085</v>
      </c>
      <c r="M7" s="80">
        <f t="shared" si="0"/>
        <v>47086</v>
      </c>
      <c r="N7" s="80">
        <f t="shared" si="0"/>
        <v>47087</v>
      </c>
      <c r="O7" s="80" t="str">
        <f t="shared" si="0"/>
        <v/>
      </c>
      <c r="P7" s="80" t="str">
        <f t="shared" si="0"/>
        <v/>
      </c>
      <c r="Q7" s="80" t="str">
        <f t="shared" si="0"/>
        <v/>
      </c>
      <c r="R7" s="5"/>
      <c r="S7" s="80">
        <f t="shared" si="1"/>
        <v>47147</v>
      </c>
      <c r="T7" s="80">
        <f t="shared" si="1"/>
        <v>47148</v>
      </c>
      <c r="U7" s="80">
        <f t="shared" si="1"/>
        <v>47149</v>
      </c>
      <c r="V7" s="80" t="str">
        <f t="shared" si="1"/>
        <v/>
      </c>
      <c r="W7" s="80" t="str">
        <f t="shared" si="1"/>
        <v/>
      </c>
      <c r="X7" s="80" t="str">
        <f t="shared" si="1"/>
        <v/>
      </c>
      <c r="Y7" s="80" t="str">
        <f t="shared" si="1"/>
        <v/>
      </c>
      <c r="Z7" s="5"/>
      <c r="AA7" s="5"/>
      <c r="AB7" s="79"/>
    </row>
    <row r="8" spans="1:28"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8" s="1" customFormat="1" ht="21" customHeight="1" x14ac:dyDescent="0.25">
      <c r="A9" s="71">
        <f>A10</f>
        <v>47084</v>
      </c>
      <c r="B9" s="72"/>
      <c r="C9" s="72">
        <f>C10</f>
        <v>47085</v>
      </c>
      <c r="D9" s="72"/>
      <c r="E9" s="72">
        <f>E10</f>
        <v>47086</v>
      </c>
      <c r="F9" s="72"/>
      <c r="G9" s="72">
        <f>G10</f>
        <v>47087</v>
      </c>
      <c r="H9" s="72"/>
      <c r="I9" s="72">
        <f>I10</f>
        <v>47088</v>
      </c>
      <c r="J9" s="72"/>
      <c r="K9" s="72">
        <f>K10</f>
        <v>47089</v>
      </c>
      <c r="L9" s="72"/>
      <c r="M9" s="72"/>
      <c r="N9" s="72"/>
      <c r="O9" s="72"/>
      <c r="P9" s="72"/>
      <c r="Q9" s="72"/>
      <c r="R9" s="72"/>
      <c r="S9" s="72">
        <f>S10</f>
        <v>47090</v>
      </c>
      <c r="T9" s="72"/>
      <c r="U9" s="72"/>
      <c r="V9" s="72"/>
      <c r="W9" s="72"/>
      <c r="X9" s="72"/>
      <c r="Y9" s="72"/>
      <c r="Z9" s="74"/>
    </row>
    <row r="10" spans="1:28" s="1" customFormat="1" ht="18.5" x14ac:dyDescent="0.25">
      <c r="A10" s="48">
        <f>$A$1-(WEEKDAY($A$1,1)-(Anfangstag-1))-IF((WEEKDAY($A$1,1)-(Anfangstag-1))&lt;=0,7,0)+1</f>
        <v>47084</v>
      </c>
      <c r="B10" s="17"/>
      <c r="C10" s="49">
        <f>A10+1</f>
        <v>47085</v>
      </c>
      <c r="D10" s="16"/>
      <c r="E10" s="49">
        <f>C10+1</f>
        <v>47086</v>
      </c>
      <c r="F10" s="16"/>
      <c r="G10" s="49">
        <f>E10+1</f>
        <v>47087</v>
      </c>
      <c r="H10" s="16"/>
      <c r="I10" s="49">
        <f>G10+1</f>
        <v>47088</v>
      </c>
      <c r="J10" s="16"/>
      <c r="K10" s="56">
        <f>I10+1</f>
        <v>47089</v>
      </c>
      <c r="L10" s="57"/>
      <c r="M10" s="58"/>
      <c r="N10" s="58"/>
      <c r="O10" s="58"/>
      <c r="P10" s="58"/>
      <c r="Q10" s="58"/>
      <c r="R10" s="59"/>
      <c r="S10" s="60">
        <f>K10+1</f>
        <v>47090</v>
      </c>
      <c r="T10" s="61"/>
      <c r="U10" s="62"/>
      <c r="V10" s="62"/>
      <c r="W10" s="62"/>
      <c r="X10" s="62"/>
      <c r="Y10" s="62"/>
      <c r="Z10" s="63"/>
      <c r="AA10" s="10"/>
    </row>
    <row r="11" spans="1:28"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8"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8"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8"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8"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8" s="1" customFormat="1" ht="18.5" x14ac:dyDescent="0.25">
      <c r="A16" s="48">
        <f>S10+1</f>
        <v>47091</v>
      </c>
      <c r="B16" s="17"/>
      <c r="C16" s="49">
        <f>A16+1</f>
        <v>47092</v>
      </c>
      <c r="D16" s="16"/>
      <c r="E16" s="49">
        <f>C16+1</f>
        <v>47093</v>
      </c>
      <c r="F16" s="16"/>
      <c r="G16" s="49">
        <f>E16+1</f>
        <v>47094</v>
      </c>
      <c r="H16" s="16"/>
      <c r="I16" s="49">
        <f>G16+1</f>
        <v>47095</v>
      </c>
      <c r="J16" s="16"/>
      <c r="K16" s="56">
        <f>I16+1</f>
        <v>47096</v>
      </c>
      <c r="L16" s="57"/>
      <c r="M16" s="58"/>
      <c r="N16" s="58"/>
      <c r="O16" s="58"/>
      <c r="P16" s="58"/>
      <c r="Q16" s="58"/>
      <c r="R16" s="59"/>
      <c r="S16" s="60">
        <f>K16+1</f>
        <v>47097</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47098</v>
      </c>
      <c r="B22" s="17"/>
      <c r="C22" s="49">
        <f>A22+1</f>
        <v>47099</v>
      </c>
      <c r="D22" s="16"/>
      <c r="E22" s="49">
        <f>C22+1</f>
        <v>47100</v>
      </c>
      <c r="F22" s="16"/>
      <c r="G22" s="49">
        <f>E22+1</f>
        <v>47101</v>
      </c>
      <c r="H22" s="16"/>
      <c r="I22" s="49">
        <f>G22+1</f>
        <v>47102</v>
      </c>
      <c r="J22" s="16"/>
      <c r="K22" s="56">
        <f>I22+1</f>
        <v>47103</v>
      </c>
      <c r="L22" s="57"/>
      <c r="M22" s="58"/>
      <c r="N22" s="58"/>
      <c r="O22" s="58"/>
      <c r="P22" s="58"/>
      <c r="Q22" s="58"/>
      <c r="R22" s="59"/>
      <c r="S22" s="60">
        <f>K22+1</f>
        <v>47104</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8.5" x14ac:dyDescent="0.25">
      <c r="A28" s="48">
        <f>S22+1</f>
        <v>47105</v>
      </c>
      <c r="B28" s="17"/>
      <c r="C28" s="49">
        <f>A28+1</f>
        <v>47106</v>
      </c>
      <c r="D28" s="16"/>
      <c r="E28" s="49">
        <f>C28+1</f>
        <v>47107</v>
      </c>
      <c r="F28" s="16"/>
      <c r="G28" s="49">
        <f>E28+1</f>
        <v>47108</v>
      </c>
      <c r="H28" s="16"/>
      <c r="I28" s="49">
        <f>G28+1</f>
        <v>47109</v>
      </c>
      <c r="J28" s="16"/>
      <c r="K28" s="56">
        <f>I28+1</f>
        <v>47110</v>
      </c>
      <c r="L28" s="57"/>
      <c r="M28" s="58"/>
      <c r="N28" s="58"/>
      <c r="O28" s="58"/>
      <c r="P28" s="58"/>
      <c r="Q28" s="58"/>
      <c r="R28" s="59"/>
      <c r="S28" s="60">
        <f>K28+1</f>
        <v>47111</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8.5" x14ac:dyDescent="0.25">
      <c r="A34" s="48">
        <f>S28+1</f>
        <v>47112</v>
      </c>
      <c r="B34" s="17"/>
      <c r="C34" s="49">
        <f>A34+1</f>
        <v>47113</v>
      </c>
      <c r="D34" s="16"/>
      <c r="E34" s="49">
        <f>C34+1</f>
        <v>47114</v>
      </c>
      <c r="F34" s="16"/>
      <c r="G34" s="49">
        <f>E34+1</f>
        <v>47115</v>
      </c>
      <c r="H34" s="16"/>
      <c r="I34" s="49">
        <f>G34+1</f>
        <v>47116</v>
      </c>
      <c r="J34" s="16"/>
      <c r="K34" s="56">
        <f>I34+1</f>
        <v>47117</v>
      </c>
      <c r="L34" s="57"/>
      <c r="M34" s="58"/>
      <c r="N34" s="58"/>
      <c r="O34" s="58"/>
      <c r="P34" s="58"/>
      <c r="Q34" s="58"/>
      <c r="R34" s="59"/>
      <c r="S34" s="60">
        <f>K34+1</f>
        <v>47118</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8.5" x14ac:dyDescent="0.3">
      <c r="A40" s="48">
        <f>S34+1</f>
        <v>47119</v>
      </c>
      <c r="B40" s="17"/>
      <c r="C40" s="49">
        <f>A40+1</f>
        <v>47120</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topLeftCell="A7" zoomScaleNormal="100" workbookViewId="0"/>
  </sheetViews>
  <sheetFormatPr baseColWidth="10" defaultColWidth="9.1796875" defaultRowHeight="13" x14ac:dyDescent="0.3"/>
  <cols>
    <col min="1" max="1" width="2.81640625" style="30" customWidth="1"/>
    <col min="2" max="2" width="87.1796875" style="41" customWidth="1"/>
    <col min="3" max="16384" width="9.1796875" style="30"/>
  </cols>
  <sheetData>
    <row r="1" spans="2:4" ht="46.5" customHeight="1" x14ac:dyDescent="0.3">
      <c r="B1" s="29"/>
      <c r="D1" s="31"/>
    </row>
    <row r="2" spans="2:4" s="34" customFormat="1" ht="15.5" x14ac:dyDescent="0.25">
      <c r="B2" s="32" t="s">
        <v>2</v>
      </c>
      <c r="C2" s="32"/>
      <c r="D2" s="33"/>
    </row>
    <row r="3" spans="2:4" s="33" customFormat="1" ht="13.5" customHeight="1" x14ac:dyDescent="0.25">
      <c r="B3" s="35" t="s">
        <v>1</v>
      </c>
      <c r="C3" s="35"/>
    </row>
    <row r="4" spans="2:4" x14ac:dyDescent="0.3">
      <c r="B4" s="29"/>
    </row>
    <row r="5" spans="2:4" s="37" customFormat="1" ht="26" x14ac:dyDescent="0.6">
      <c r="B5" s="36" t="s">
        <v>6</v>
      </c>
    </row>
    <row r="6" spans="2:4" ht="101.5" x14ac:dyDescent="0.3">
      <c r="B6" s="38" t="s">
        <v>7</v>
      </c>
    </row>
    <row r="7" spans="2:4" ht="14.5" x14ac:dyDescent="0.3">
      <c r="B7" s="39"/>
    </row>
    <row r="8" spans="2:4" s="37" customFormat="1" ht="26" x14ac:dyDescent="0.6">
      <c r="B8" s="36" t="s">
        <v>8</v>
      </c>
    </row>
    <row r="9" spans="2:4" ht="29" x14ac:dyDescent="0.3">
      <c r="B9" s="38" t="s">
        <v>9</v>
      </c>
    </row>
    <row r="10" spans="2:4" ht="14" x14ac:dyDescent="0.3">
      <c r="B10" s="40" t="s">
        <v>8</v>
      </c>
    </row>
    <row r="11" spans="2:4" ht="14.5" x14ac:dyDescent="0.3">
      <c r="B11" s="39"/>
    </row>
    <row r="12" spans="2:4" s="37" customFormat="1" ht="26" x14ac:dyDescent="0.6">
      <c r="B12" s="36" t="s">
        <v>10</v>
      </c>
    </row>
    <row r="13" spans="2:4" ht="72.5" x14ac:dyDescent="0.3">
      <c r="B13" s="38" t="s">
        <v>11</v>
      </c>
    </row>
    <row r="14" spans="2:4" ht="14.5" x14ac:dyDescent="0.3">
      <c r="B14" s="39"/>
    </row>
    <row r="15" spans="2:4" ht="72.5" x14ac:dyDescent="0.3">
      <c r="B15" s="38" t="s">
        <v>12</v>
      </c>
    </row>
  </sheetData>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50" sqref="K43:AA50"/>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DATE('1'!AD18,'1'!AD20+1,1)</f>
        <v>46784</v>
      </c>
      <c r="B1" s="70"/>
      <c r="C1" s="70"/>
      <c r="D1" s="70"/>
      <c r="E1" s="70"/>
      <c r="F1" s="70"/>
      <c r="G1" s="70"/>
      <c r="H1" s="70"/>
      <c r="I1" s="45"/>
      <c r="J1" s="45"/>
      <c r="K1" s="73">
        <f>DATE(YEAR(A1),MONTH(A1)-1,1)</f>
        <v>46753</v>
      </c>
      <c r="L1" s="73"/>
      <c r="M1" s="73"/>
      <c r="N1" s="73"/>
      <c r="O1" s="73"/>
      <c r="P1" s="73"/>
      <c r="Q1" s="73"/>
      <c r="R1" s="3"/>
      <c r="S1" s="73">
        <f>DATE(YEAR(A1),MONTH(A1)+1,1)</f>
        <v>46813</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f t="shared" si="0"/>
        <v>46753</v>
      </c>
      <c r="Q3" s="80">
        <f t="shared" si="0"/>
        <v>46754</v>
      </c>
      <c r="R3" s="5"/>
      <c r="S3" s="80" t="str">
        <f t="shared" ref="S3:Y8" si="1">IF(MONTH($S$1)&lt;&gt;MONTH($S$1-(WEEKDAY($S$1,1)-(Anfangstag-1))-IF((WEEKDAY($S$1,1)-(Anfangstag-1))&lt;=0,7,0)+(ROW(S3)-ROW($S$3))*7+(COLUMN(S3)-COLUMN($S$3)+1)),"",$S$1-(WEEKDAY($S$1,1)-(Anfangstag-1))-IF((WEEKDAY($S$1,1)-(Anfangstag-1))&lt;=0,7,0)+(ROW(S3)-ROW($S$3))*7+(COLUMN(S3)-COLUMN($S$3)+1))</f>
        <v/>
      </c>
      <c r="T3" s="80" t="str">
        <f t="shared" si="1"/>
        <v/>
      </c>
      <c r="U3" s="80">
        <f t="shared" si="1"/>
        <v>46813</v>
      </c>
      <c r="V3" s="80">
        <f t="shared" si="1"/>
        <v>46814</v>
      </c>
      <c r="W3" s="80">
        <f t="shared" si="1"/>
        <v>46815</v>
      </c>
      <c r="X3" s="80">
        <f t="shared" si="1"/>
        <v>46816</v>
      </c>
      <c r="Y3" s="80">
        <f t="shared" si="1"/>
        <v>46817</v>
      </c>
      <c r="Z3" s="5"/>
      <c r="AA3" s="5"/>
    </row>
    <row r="4" spans="1:27" s="6" customFormat="1" ht="9" customHeight="1" x14ac:dyDescent="0.2">
      <c r="A4" s="70"/>
      <c r="B4" s="70"/>
      <c r="C4" s="70"/>
      <c r="D4" s="70"/>
      <c r="E4" s="70"/>
      <c r="F4" s="70"/>
      <c r="G4" s="70"/>
      <c r="H4" s="70"/>
      <c r="I4" s="45"/>
      <c r="J4" s="45"/>
      <c r="K4" s="80">
        <f t="shared" si="0"/>
        <v>46755</v>
      </c>
      <c r="L4" s="80">
        <f t="shared" si="0"/>
        <v>46756</v>
      </c>
      <c r="M4" s="80">
        <f t="shared" si="0"/>
        <v>46757</v>
      </c>
      <c r="N4" s="80">
        <f t="shared" si="0"/>
        <v>46758</v>
      </c>
      <c r="O4" s="80">
        <f t="shared" si="0"/>
        <v>46759</v>
      </c>
      <c r="P4" s="80">
        <f t="shared" si="0"/>
        <v>46760</v>
      </c>
      <c r="Q4" s="80">
        <f t="shared" si="0"/>
        <v>46761</v>
      </c>
      <c r="R4" s="5"/>
      <c r="S4" s="80">
        <f t="shared" si="1"/>
        <v>46818</v>
      </c>
      <c r="T4" s="80">
        <f t="shared" si="1"/>
        <v>46819</v>
      </c>
      <c r="U4" s="80">
        <f t="shared" si="1"/>
        <v>46820</v>
      </c>
      <c r="V4" s="80">
        <f t="shared" si="1"/>
        <v>46821</v>
      </c>
      <c r="W4" s="80">
        <f t="shared" si="1"/>
        <v>46822</v>
      </c>
      <c r="X4" s="80">
        <f t="shared" si="1"/>
        <v>46823</v>
      </c>
      <c r="Y4" s="80">
        <f t="shared" si="1"/>
        <v>46824</v>
      </c>
      <c r="Z4" s="5"/>
      <c r="AA4" s="5"/>
    </row>
    <row r="5" spans="1:27" s="6" customFormat="1" ht="9" customHeight="1" x14ac:dyDescent="0.2">
      <c r="A5" s="70"/>
      <c r="B5" s="70"/>
      <c r="C5" s="70"/>
      <c r="D5" s="70"/>
      <c r="E5" s="70"/>
      <c r="F5" s="70"/>
      <c r="G5" s="70"/>
      <c r="H5" s="70"/>
      <c r="I5" s="45"/>
      <c r="J5" s="45"/>
      <c r="K5" s="80">
        <f t="shared" si="0"/>
        <v>46762</v>
      </c>
      <c r="L5" s="80">
        <f t="shared" si="0"/>
        <v>46763</v>
      </c>
      <c r="M5" s="80">
        <f t="shared" si="0"/>
        <v>46764</v>
      </c>
      <c r="N5" s="80">
        <f t="shared" si="0"/>
        <v>46765</v>
      </c>
      <c r="O5" s="80">
        <f t="shared" si="0"/>
        <v>46766</v>
      </c>
      <c r="P5" s="80">
        <f t="shared" si="0"/>
        <v>46767</v>
      </c>
      <c r="Q5" s="80">
        <f t="shared" si="0"/>
        <v>46768</v>
      </c>
      <c r="R5" s="5"/>
      <c r="S5" s="80">
        <f t="shared" si="1"/>
        <v>46825</v>
      </c>
      <c r="T5" s="80">
        <f t="shared" si="1"/>
        <v>46826</v>
      </c>
      <c r="U5" s="80">
        <f t="shared" si="1"/>
        <v>46827</v>
      </c>
      <c r="V5" s="80">
        <f t="shared" si="1"/>
        <v>46828</v>
      </c>
      <c r="W5" s="80">
        <f t="shared" si="1"/>
        <v>46829</v>
      </c>
      <c r="X5" s="80">
        <f t="shared" si="1"/>
        <v>46830</v>
      </c>
      <c r="Y5" s="80">
        <f t="shared" si="1"/>
        <v>46831</v>
      </c>
      <c r="Z5" s="5"/>
      <c r="AA5" s="5"/>
    </row>
    <row r="6" spans="1:27" s="6" customFormat="1" ht="9" customHeight="1" x14ac:dyDescent="0.2">
      <c r="A6" s="70"/>
      <c r="B6" s="70"/>
      <c r="C6" s="70"/>
      <c r="D6" s="70"/>
      <c r="E6" s="70"/>
      <c r="F6" s="70"/>
      <c r="G6" s="70"/>
      <c r="H6" s="70"/>
      <c r="I6" s="45"/>
      <c r="J6" s="45"/>
      <c r="K6" s="80">
        <f t="shared" si="0"/>
        <v>46769</v>
      </c>
      <c r="L6" s="80">
        <f t="shared" si="0"/>
        <v>46770</v>
      </c>
      <c r="M6" s="80">
        <f t="shared" si="0"/>
        <v>46771</v>
      </c>
      <c r="N6" s="80">
        <f t="shared" si="0"/>
        <v>46772</v>
      </c>
      <c r="O6" s="80">
        <f t="shared" si="0"/>
        <v>46773</v>
      </c>
      <c r="P6" s="80">
        <f t="shared" si="0"/>
        <v>46774</v>
      </c>
      <c r="Q6" s="80">
        <f t="shared" si="0"/>
        <v>46775</v>
      </c>
      <c r="R6" s="5"/>
      <c r="S6" s="80">
        <f t="shared" si="1"/>
        <v>46832</v>
      </c>
      <c r="T6" s="80">
        <f t="shared" si="1"/>
        <v>46833</v>
      </c>
      <c r="U6" s="80">
        <f t="shared" si="1"/>
        <v>46834</v>
      </c>
      <c r="V6" s="80">
        <f t="shared" si="1"/>
        <v>46835</v>
      </c>
      <c r="W6" s="80">
        <f t="shared" si="1"/>
        <v>46836</v>
      </c>
      <c r="X6" s="80">
        <f t="shared" si="1"/>
        <v>46837</v>
      </c>
      <c r="Y6" s="80">
        <f t="shared" si="1"/>
        <v>46838</v>
      </c>
      <c r="Z6" s="5"/>
      <c r="AA6" s="5"/>
    </row>
    <row r="7" spans="1:27" s="6" customFormat="1" ht="9" customHeight="1" x14ac:dyDescent="0.2">
      <c r="A7" s="70"/>
      <c r="B7" s="70"/>
      <c r="C7" s="70"/>
      <c r="D7" s="70"/>
      <c r="E7" s="70"/>
      <c r="F7" s="70"/>
      <c r="G7" s="70"/>
      <c r="H7" s="70"/>
      <c r="I7" s="45"/>
      <c r="J7" s="45"/>
      <c r="K7" s="80">
        <f t="shared" si="0"/>
        <v>46776</v>
      </c>
      <c r="L7" s="80">
        <f t="shared" si="0"/>
        <v>46777</v>
      </c>
      <c r="M7" s="80">
        <f t="shared" si="0"/>
        <v>46778</v>
      </c>
      <c r="N7" s="80">
        <f t="shared" si="0"/>
        <v>46779</v>
      </c>
      <c r="O7" s="80">
        <f t="shared" si="0"/>
        <v>46780</v>
      </c>
      <c r="P7" s="80">
        <f t="shared" si="0"/>
        <v>46781</v>
      </c>
      <c r="Q7" s="80">
        <f t="shared" si="0"/>
        <v>46782</v>
      </c>
      <c r="R7" s="5"/>
      <c r="S7" s="80">
        <f t="shared" si="1"/>
        <v>46839</v>
      </c>
      <c r="T7" s="80">
        <f t="shared" si="1"/>
        <v>46840</v>
      </c>
      <c r="U7" s="80">
        <f t="shared" si="1"/>
        <v>46841</v>
      </c>
      <c r="V7" s="80">
        <f t="shared" si="1"/>
        <v>46842</v>
      </c>
      <c r="W7" s="80">
        <f t="shared" si="1"/>
        <v>46843</v>
      </c>
      <c r="X7" s="80" t="str">
        <f t="shared" si="1"/>
        <v/>
      </c>
      <c r="Y7" s="80" t="str">
        <f t="shared" si="1"/>
        <v/>
      </c>
      <c r="Z7" s="5"/>
      <c r="AA7" s="5"/>
    </row>
    <row r="8" spans="1:27" s="7" customFormat="1" ht="9" customHeight="1" x14ac:dyDescent="0.2">
      <c r="A8" s="46"/>
      <c r="B8" s="46"/>
      <c r="C8" s="46"/>
      <c r="D8" s="46"/>
      <c r="E8" s="46"/>
      <c r="F8" s="46"/>
      <c r="G8" s="46"/>
      <c r="H8" s="46"/>
      <c r="I8" s="47"/>
      <c r="J8" s="47"/>
      <c r="K8" s="80">
        <f t="shared" si="0"/>
        <v>46783</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46783</v>
      </c>
      <c r="B9" s="72"/>
      <c r="C9" s="72">
        <f>C10</f>
        <v>46784</v>
      </c>
      <c r="D9" s="72"/>
      <c r="E9" s="72">
        <f>E10</f>
        <v>46785</v>
      </c>
      <c r="F9" s="72"/>
      <c r="G9" s="72">
        <f>G10</f>
        <v>46786</v>
      </c>
      <c r="H9" s="72"/>
      <c r="I9" s="72">
        <f>I10</f>
        <v>46787</v>
      </c>
      <c r="J9" s="72"/>
      <c r="K9" s="72">
        <f>K10</f>
        <v>46788</v>
      </c>
      <c r="L9" s="72"/>
      <c r="M9" s="72"/>
      <c r="N9" s="72"/>
      <c r="O9" s="72"/>
      <c r="P9" s="72"/>
      <c r="Q9" s="72"/>
      <c r="R9" s="72"/>
      <c r="S9" s="72">
        <f>S10</f>
        <v>46789</v>
      </c>
      <c r="T9" s="72"/>
      <c r="U9" s="72"/>
      <c r="V9" s="72"/>
      <c r="W9" s="72"/>
      <c r="X9" s="72"/>
      <c r="Y9" s="72"/>
      <c r="Z9" s="74"/>
    </row>
    <row r="10" spans="1:27" s="1" customFormat="1" ht="18.5" x14ac:dyDescent="0.25">
      <c r="A10" s="48">
        <f>$A$1-(WEEKDAY($A$1,1)-(Anfangstag-1))-IF((WEEKDAY($A$1,1)-(Anfangstag-1))&lt;=0,7,0)+1</f>
        <v>46783</v>
      </c>
      <c r="B10" s="17"/>
      <c r="C10" s="49">
        <f>A10+1</f>
        <v>46784</v>
      </c>
      <c r="D10" s="16"/>
      <c r="E10" s="49">
        <f>C10+1</f>
        <v>46785</v>
      </c>
      <c r="F10" s="16"/>
      <c r="G10" s="49">
        <f>E10+1</f>
        <v>46786</v>
      </c>
      <c r="H10" s="16"/>
      <c r="I10" s="49">
        <f>G10+1</f>
        <v>46787</v>
      </c>
      <c r="J10" s="16"/>
      <c r="K10" s="56">
        <f>I10+1</f>
        <v>46788</v>
      </c>
      <c r="L10" s="57"/>
      <c r="M10" s="58"/>
      <c r="N10" s="58"/>
      <c r="O10" s="58"/>
      <c r="P10" s="58"/>
      <c r="Q10" s="58"/>
      <c r="R10" s="59"/>
      <c r="S10" s="60">
        <f>K10+1</f>
        <v>46789</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46790</v>
      </c>
      <c r="B16" s="17"/>
      <c r="C16" s="49">
        <f>A16+1</f>
        <v>46791</v>
      </c>
      <c r="D16" s="16"/>
      <c r="E16" s="49">
        <f>C16+1</f>
        <v>46792</v>
      </c>
      <c r="F16" s="16"/>
      <c r="G16" s="49">
        <f>E16+1</f>
        <v>46793</v>
      </c>
      <c r="H16" s="16"/>
      <c r="I16" s="49">
        <f>G16+1</f>
        <v>46794</v>
      </c>
      <c r="J16" s="16"/>
      <c r="K16" s="56">
        <f>I16+1</f>
        <v>46795</v>
      </c>
      <c r="L16" s="57"/>
      <c r="M16" s="58"/>
      <c r="N16" s="58"/>
      <c r="O16" s="58"/>
      <c r="P16" s="58"/>
      <c r="Q16" s="58"/>
      <c r="R16" s="59"/>
      <c r="S16" s="60">
        <f>K16+1</f>
        <v>46796</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46797</v>
      </c>
      <c r="B22" s="17"/>
      <c r="C22" s="49">
        <f>A22+1</f>
        <v>46798</v>
      </c>
      <c r="D22" s="16"/>
      <c r="E22" s="49">
        <f>C22+1</f>
        <v>46799</v>
      </c>
      <c r="F22" s="16"/>
      <c r="G22" s="49">
        <f>E22+1</f>
        <v>46800</v>
      </c>
      <c r="H22" s="16"/>
      <c r="I22" s="49">
        <f>G22+1</f>
        <v>46801</v>
      </c>
      <c r="J22" s="16"/>
      <c r="K22" s="56">
        <f>I22+1</f>
        <v>46802</v>
      </c>
      <c r="L22" s="57"/>
      <c r="M22" s="58"/>
      <c r="N22" s="58"/>
      <c r="O22" s="58"/>
      <c r="P22" s="58"/>
      <c r="Q22" s="58"/>
      <c r="R22" s="59"/>
      <c r="S22" s="60">
        <f>K22+1</f>
        <v>46803</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46804</v>
      </c>
      <c r="B28" s="17"/>
      <c r="C28" s="49">
        <f>A28+1</f>
        <v>46805</v>
      </c>
      <c r="D28" s="16"/>
      <c r="E28" s="49">
        <f>C28+1</f>
        <v>46806</v>
      </c>
      <c r="F28" s="16"/>
      <c r="G28" s="49">
        <f>E28+1</f>
        <v>46807</v>
      </c>
      <c r="H28" s="16"/>
      <c r="I28" s="49">
        <f>G28+1</f>
        <v>46808</v>
      </c>
      <c r="J28" s="16"/>
      <c r="K28" s="56">
        <f>I28+1</f>
        <v>46809</v>
      </c>
      <c r="L28" s="57"/>
      <c r="M28" s="58"/>
      <c r="N28" s="58"/>
      <c r="O28" s="58"/>
      <c r="P28" s="58"/>
      <c r="Q28" s="58"/>
      <c r="R28" s="59"/>
      <c r="S28" s="60">
        <f>K28+1</f>
        <v>46810</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46811</v>
      </c>
      <c r="B34" s="17"/>
      <c r="C34" s="49">
        <f>A34+1</f>
        <v>46812</v>
      </c>
      <c r="D34" s="16"/>
      <c r="E34" s="49">
        <f>C34+1</f>
        <v>46813</v>
      </c>
      <c r="F34" s="16"/>
      <c r="G34" s="49">
        <f>E34+1</f>
        <v>46814</v>
      </c>
      <c r="H34" s="16"/>
      <c r="I34" s="49">
        <f>G34+1</f>
        <v>46815</v>
      </c>
      <c r="J34" s="16"/>
      <c r="K34" s="56">
        <f>I34+1</f>
        <v>46816</v>
      </c>
      <c r="L34" s="57"/>
      <c r="M34" s="58"/>
      <c r="N34" s="58"/>
      <c r="O34" s="58"/>
      <c r="P34" s="58"/>
      <c r="Q34" s="58"/>
      <c r="R34" s="59"/>
      <c r="S34" s="60">
        <f>K34+1</f>
        <v>46817</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46818</v>
      </c>
      <c r="B40" s="17"/>
      <c r="C40" s="49">
        <f>A40+1</f>
        <v>46819</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K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DATE('1'!AD18,'1'!AD20+2,1)</f>
        <v>46813</v>
      </c>
      <c r="B1" s="70"/>
      <c r="C1" s="70"/>
      <c r="D1" s="70"/>
      <c r="E1" s="70"/>
      <c r="F1" s="70"/>
      <c r="G1" s="70"/>
      <c r="H1" s="70"/>
      <c r="I1" s="45"/>
      <c r="J1" s="45"/>
      <c r="K1" s="73">
        <f>DATE(YEAR(A1),MONTH(A1)-1,1)</f>
        <v>46784</v>
      </c>
      <c r="L1" s="73"/>
      <c r="M1" s="73"/>
      <c r="N1" s="73"/>
      <c r="O1" s="73"/>
      <c r="P1" s="73"/>
      <c r="Q1" s="73"/>
      <c r="R1" s="3"/>
      <c r="S1" s="73">
        <f>DATE(YEAR(A1),MONTH(A1)+1,1)</f>
        <v>46844</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46784</v>
      </c>
      <c r="M3" s="80">
        <f t="shared" si="0"/>
        <v>46785</v>
      </c>
      <c r="N3" s="80">
        <f t="shared" si="0"/>
        <v>46786</v>
      </c>
      <c r="O3" s="80">
        <f t="shared" si="0"/>
        <v>46787</v>
      </c>
      <c r="P3" s="80">
        <f t="shared" si="0"/>
        <v>46788</v>
      </c>
      <c r="Q3" s="80">
        <f t="shared" si="0"/>
        <v>46789</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f t="shared" si="1"/>
        <v>46844</v>
      </c>
      <c r="Y3" s="80">
        <f t="shared" si="1"/>
        <v>46845</v>
      </c>
      <c r="Z3" s="5"/>
      <c r="AA3" s="5"/>
    </row>
    <row r="4" spans="1:27" s="6" customFormat="1" ht="9" customHeight="1" x14ac:dyDescent="0.2">
      <c r="A4" s="70"/>
      <c r="B4" s="70"/>
      <c r="C4" s="70"/>
      <c r="D4" s="70"/>
      <c r="E4" s="70"/>
      <c r="F4" s="70"/>
      <c r="G4" s="70"/>
      <c r="H4" s="70"/>
      <c r="I4" s="45"/>
      <c r="J4" s="45"/>
      <c r="K4" s="80">
        <f t="shared" si="0"/>
        <v>46790</v>
      </c>
      <c r="L4" s="80">
        <f t="shared" si="0"/>
        <v>46791</v>
      </c>
      <c r="M4" s="80">
        <f t="shared" si="0"/>
        <v>46792</v>
      </c>
      <c r="N4" s="80">
        <f t="shared" si="0"/>
        <v>46793</v>
      </c>
      <c r="O4" s="80">
        <f t="shared" si="0"/>
        <v>46794</v>
      </c>
      <c r="P4" s="80">
        <f t="shared" si="0"/>
        <v>46795</v>
      </c>
      <c r="Q4" s="80">
        <f t="shared" si="0"/>
        <v>46796</v>
      </c>
      <c r="R4" s="5"/>
      <c r="S4" s="80">
        <f t="shared" si="1"/>
        <v>46846</v>
      </c>
      <c r="T4" s="80">
        <f t="shared" si="1"/>
        <v>46847</v>
      </c>
      <c r="U4" s="80">
        <f t="shared" si="1"/>
        <v>46848</v>
      </c>
      <c r="V4" s="80">
        <f t="shared" si="1"/>
        <v>46849</v>
      </c>
      <c r="W4" s="80">
        <f t="shared" si="1"/>
        <v>46850</v>
      </c>
      <c r="X4" s="80">
        <f t="shared" si="1"/>
        <v>46851</v>
      </c>
      <c r="Y4" s="80">
        <f t="shared" si="1"/>
        <v>46852</v>
      </c>
      <c r="Z4" s="5"/>
      <c r="AA4" s="5"/>
    </row>
    <row r="5" spans="1:27" s="6" customFormat="1" ht="9" customHeight="1" x14ac:dyDescent="0.2">
      <c r="A5" s="70"/>
      <c r="B5" s="70"/>
      <c r="C5" s="70"/>
      <c r="D5" s="70"/>
      <c r="E5" s="70"/>
      <c r="F5" s="70"/>
      <c r="G5" s="70"/>
      <c r="H5" s="70"/>
      <c r="I5" s="45"/>
      <c r="J5" s="45"/>
      <c r="K5" s="80">
        <f t="shared" si="0"/>
        <v>46797</v>
      </c>
      <c r="L5" s="80">
        <f t="shared" si="0"/>
        <v>46798</v>
      </c>
      <c r="M5" s="80">
        <f t="shared" si="0"/>
        <v>46799</v>
      </c>
      <c r="N5" s="80">
        <f t="shared" si="0"/>
        <v>46800</v>
      </c>
      <c r="O5" s="80">
        <f t="shared" si="0"/>
        <v>46801</v>
      </c>
      <c r="P5" s="80">
        <f t="shared" si="0"/>
        <v>46802</v>
      </c>
      <c r="Q5" s="80">
        <f t="shared" si="0"/>
        <v>46803</v>
      </c>
      <c r="R5" s="5"/>
      <c r="S5" s="80">
        <f t="shared" si="1"/>
        <v>46853</v>
      </c>
      <c r="T5" s="80">
        <f t="shared" si="1"/>
        <v>46854</v>
      </c>
      <c r="U5" s="80">
        <f t="shared" si="1"/>
        <v>46855</v>
      </c>
      <c r="V5" s="80">
        <f t="shared" si="1"/>
        <v>46856</v>
      </c>
      <c r="W5" s="80">
        <f t="shared" si="1"/>
        <v>46857</v>
      </c>
      <c r="X5" s="80">
        <f t="shared" si="1"/>
        <v>46858</v>
      </c>
      <c r="Y5" s="80">
        <f t="shared" si="1"/>
        <v>46859</v>
      </c>
      <c r="Z5" s="5"/>
      <c r="AA5" s="5"/>
    </row>
    <row r="6" spans="1:27" s="6" customFormat="1" ht="9" customHeight="1" x14ac:dyDescent="0.2">
      <c r="A6" s="70"/>
      <c r="B6" s="70"/>
      <c r="C6" s="70"/>
      <c r="D6" s="70"/>
      <c r="E6" s="70"/>
      <c r="F6" s="70"/>
      <c r="G6" s="70"/>
      <c r="H6" s="70"/>
      <c r="I6" s="45"/>
      <c r="J6" s="45"/>
      <c r="K6" s="80">
        <f t="shared" si="0"/>
        <v>46804</v>
      </c>
      <c r="L6" s="80">
        <f t="shared" si="0"/>
        <v>46805</v>
      </c>
      <c r="M6" s="80">
        <f t="shared" si="0"/>
        <v>46806</v>
      </c>
      <c r="N6" s="80">
        <f t="shared" si="0"/>
        <v>46807</v>
      </c>
      <c r="O6" s="80">
        <f t="shared" si="0"/>
        <v>46808</v>
      </c>
      <c r="P6" s="80">
        <f t="shared" si="0"/>
        <v>46809</v>
      </c>
      <c r="Q6" s="80">
        <f t="shared" si="0"/>
        <v>46810</v>
      </c>
      <c r="R6" s="5"/>
      <c r="S6" s="80">
        <f t="shared" si="1"/>
        <v>46860</v>
      </c>
      <c r="T6" s="80">
        <f t="shared" si="1"/>
        <v>46861</v>
      </c>
      <c r="U6" s="80">
        <f t="shared" si="1"/>
        <v>46862</v>
      </c>
      <c r="V6" s="80">
        <f t="shared" si="1"/>
        <v>46863</v>
      </c>
      <c r="W6" s="80">
        <f t="shared" si="1"/>
        <v>46864</v>
      </c>
      <c r="X6" s="80">
        <f t="shared" si="1"/>
        <v>46865</v>
      </c>
      <c r="Y6" s="80">
        <f t="shared" si="1"/>
        <v>46866</v>
      </c>
      <c r="Z6" s="5"/>
      <c r="AA6" s="5"/>
    </row>
    <row r="7" spans="1:27" s="6" customFormat="1" ht="9" customHeight="1" x14ac:dyDescent="0.2">
      <c r="A7" s="70"/>
      <c r="B7" s="70"/>
      <c r="C7" s="70"/>
      <c r="D7" s="70"/>
      <c r="E7" s="70"/>
      <c r="F7" s="70"/>
      <c r="G7" s="70"/>
      <c r="H7" s="70"/>
      <c r="I7" s="45"/>
      <c r="J7" s="45"/>
      <c r="K7" s="80">
        <f t="shared" si="0"/>
        <v>46811</v>
      </c>
      <c r="L7" s="80">
        <f t="shared" si="0"/>
        <v>46812</v>
      </c>
      <c r="M7" s="80" t="str">
        <f t="shared" si="0"/>
        <v/>
      </c>
      <c r="N7" s="80" t="str">
        <f t="shared" si="0"/>
        <v/>
      </c>
      <c r="O7" s="80" t="str">
        <f t="shared" si="0"/>
        <v/>
      </c>
      <c r="P7" s="80" t="str">
        <f t="shared" si="0"/>
        <v/>
      </c>
      <c r="Q7" s="80" t="str">
        <f t="shared" si="0"/>
        <v/>
      </c>
      <c r="R7" s="5"/>
      <c r="S7" s="80">
        <f t="shared" si="1"/>
        <v>46867</v>
      </c>
      <c r="T7" s="80">
        <f t="shared" si="1"/>
        <v>46868</v>
      </c>
      <c r="U7" s="80">
        <f t="shared" si="1"/>
        <v>46869</v>
      </c>
      <c r="V7" s="80">
        <f t="shared" si="1"/>
        <v>46870</v>
      </c>
      <c r="W7" s="80">
        <f t="shared" si="1"/>
        <v>46871</v>
      </c>
      <c r="X7" s="80">
        <f t="shared" si="1"/>
        <v>46872</v>
      </c>
      <c r="Y7" s="80">
        <f t="shared" si="1"/>
        <v>46873</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46811</v>
      </c>
      <c r="B9" s="72"/>
      <c r="C9" s="72">
        <f>C10</f>
        <v>46812</v>
      </c>
      <c r="D9" s="72"/>
      <c r="E9" s="72">
        <f>E10</f>
        <v>46813</v>
      </c>
      <c r="F9" s="72"/>
      <c r="G9" s="72">
        <f>G10</f>
        <v>46814</v>
      </c>
      <c r="H9" s="72"/>
      <c r="I9" s="72">
        <f>I10</f>
        <v>46815</v>
      </c>
      <c r="J9" s="72"/>
      <c r="K9" s="72">
        <f>K10</f>
        <v>46816</v>
      </c>
      <c r="L9" s="72"/>
      <c r="M9" s="72"/>
      <c r="N9" s="72"/>
      <c r="O9" s="72"/>
      <c r="P9" s="72"/>
      <c r="Q9" s="72"/>
      <c r="R9" s="72"/>
      <c r="S9" s="72">
        <f>S10</f>
        <v>46817</v>
      </c>
      <c r="T9" s="72"/>
      <c r="U9" s="72"/>
      <c r="V9" s="72"/>
      <c r="W9" s="72"/>
      <c r="X9" s="72"/>
      <c r="Y9" s="72"/>
      <c r="Z9" s="74"/>
    </row>
    <row r="10" spans="1:27" s="1" customFormat="1" ht="18.5" x14ac:dyDescent="0.25">
      <c r="A10" s="48">
        <f>$A$1-(WEEKDAY($A$1,1)-(Anfangstag-1))-IF((WEEKDAY($A$1,1)-(Anfangstag-1))&lt;=0,7,0)+1</f>
        <v>46811</v>
      </c>
      <c r="B10" s="17"/>
      <c r="C10" s="49">
        <f>A10+1</f>
        <v>46812</v>
      </c>
      <c r="D10" s="16"/>
      <c r="E10" s="49">
        <f>C10+1</f>
        <v>46813</v>
      </c>
      <c r="F10" s="16"/>
      <c r="G10" s="49">
        <f>E10+1</f>
        <v>46814</v>
      </c>
      <c r="H10" s="16"/>
      <c r="I10" s="49">
        <f>G10+1</f>
        <v>46815</v>
      </c>
      <c r="J10" s="16"/>
      <c r="K10" s="56">
        <f>I10+1</f>
        <v>46816</v>
      </c>
      <c r="L10" s="57"/>
      <c r="M10" s="58"/>
      <c r="N10" s="58"/>
      <c r="O10" s="58"/>
      <c r="P10" s="58"/>
      <c r="Q10" s="58"/>
      <c r="R10" s="59"/>
      <c r="S10" s="60">
        <f>K10+1</f>
        <v>46817</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46818</v>
      </c>
      <c r="B16" s="17"/>
      <c r="C16" s="49">
        <f>A16+1</f>
        <v>46819</v>
      </c>
      <c r="D16" s="16"/>
      <c r="E16" s="49">
        <f>C16+1</f>
        <v>46820</v>
      </c>
      <c r="F16" s="16"/>
      <c r="G16" s="49">
        <f>E16+1</f>
        <v>46821</v>
      </c>
      <c r="H16" s="16"/>
      <c r="I16" s="49">
        <f>G16+1</f>
        <v>46822</v>
      </c>
      <c r="J16" s="16"/>
      <c r="K16" s="56">
        <f>I16+1</f>
        <v>46823</v>
      </c>
      <c r="L16" s="57"/>
      <c r="M16" s="58"/>
      <c r="N16" s="58"/>
      <c r="O16" s="58"/>
      <c r="P16" s="58"/>
      <c r="Q16" s="58"/>
      <c r="R16" s="59"/>
      <c r="S16" s="60">
        <f>K16+1</f>
        <v>46824</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46825</v>
      </c>
      <c r="B22" s="17"/>
      <c r="C22" s="49">
        <f>A22+1</f>
        <v>46826</v>
      </c>
      <c r="D22" s="16"/>
      <c r="E22" s="49">
        <f>C22+1</f>
        <v>46827</v>
      </c>
      <c r="F22" s="16"/>
      <c r="G22" s="49">
        <f>E22+1</f>
        <v>46828</v>
      </c>
      <c r="H22" s="16"/>
      <c r="I22" s="49">
        <f>G22+1</f>
        <v>46829</v>
      </c>
      <c r="J22" s="16"/>
      <c r="K22" s="56">
        <f>I22+1</f>
        <v>46830</v>
      </c>
      <c r="L22" s="57"/>
      <c r="M22" s="58"/>
      <c r="N22" s="58"/>
      <c r="O22" s="58"/>
      <c r="P22" s="58"/>
      <c r="Q22" s="58"/>
      <c r="R22" s="59"/>
      <c r="S22" s="60">
        <f>K22+1</f>
        <v>46831</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46832</v>
      </c>
      <c r="B28" s="17"/>
      <c r="C28" s="49">
        <f>A28+1</f>
        <v>46833</v>
      </c>
      <c r="D28" s="16"/>
      <c r="E28" s="49">
        <f>C28+1</f>
        <v>46834</v>
      </c>
      <c r="F28" s="16"/>
      <c r="G28" s="49">
        <f>E28+1</f>
        <v>46835</v>
      </c>
      <c r="H28" s="16"/>
      <c r="I28" s="49">
        <f>G28+1</f>
        <v>46836</v>
      </c>
      <c r="J28" s="16"/>
      <c r="K28" s="56">
        <f>I28+1</f>
        <v>46837</v>
      </c>
      <c r="L28" s="57"/>
      <c r="M28" s="58"/>
      <c r="N28" s="58"/>
      <c r="O28" s="58"/>
      <c r="P28" s="58"/>
      <c r="Q28" s="58"/>
      <c r="R28" s="59"/>
      <c r="S28" s="60">
        <f>K28+1</f>
        <v>46838</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46839</v>
      </c>
      <c r="B34" s="17"/>
      <c r="C34" s="49">
        <f>A34+1</f>
        <v>46840</v>
      </c>
      <c r="D34" s="16"/>
      <c r="E34" s="49">
        <f>C34+1</f>
        <v>46841</v>
      </c>
      <c r="F34" s="16"/>
      <c r="G34" s="49">
        <f>E34+1</f>
        <v>46842</v>
      </c>
      <c r="H34" s="16"/>
      <c r="I34" s="49">
        <f>G34+1</f>
        <v>46843</v>
      </c>
      <c r="J34" s="16"/>
      <c r="K34" s="56">
        <f>I34+1</f>
        <v>46844</v>
      </c>
      <c r="L34" s="57"/>
      <c r="M34" s="58"/>
      <c r="N34" s="58"/>
      <c r="O34" s="58"/>
      <c r="P34" s="58"/>
      <c r="Q34" s="58"/>
      <c r="R34" s="59"/>
      <c r="S34" s="60">
        <f>K34+1</f>
        <v>46845</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46846</v>
      </c>
      <c r="B40" s="17"/>
      <c r="C40" s="49">
        <f>A40+1</f>
        <v>46847</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DATE('1'!AD18,'1'!AD20+3,1)</f>
        <v>46844</v>
      </c>
      <c r="B1" s="70"/>
      <c r="C1" s="70"/>
      <c r="D1" s="70"/>
      <c r="E1" s="70"/>
      <c r="F1" s="70"/>
      <c r="G1" s="70"/>
      <c r="H1" s="70"/>
      <c r="I1" s="45"/>
      <c r="J1" s="45"/>
      <c r="K1" s="73">
        <f>DATE(YEAR(A1),MONTH(A1)-1,1)</f>
        <v>46813</v>
      </c>
      <c r="L1" s="73"/>
      <c r="M1" s="73"/>
      <c r="N1" s="73"/>
      <c r="O1" s="73"/>
      <c r="P1" s="73"/>
      <c r="Q1" s="73"/>
      <c r="R1" s="3"/>
      <c r="S1" s="73">
        <f>DATE(YEAR(A1),MONTH(A1)+1,1)</f>
        <v>46874</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46813</v>
      </c>
      <c r="N3" s="80">
        <f t="shared" si="0"/>
        <v>46814</v>
      </c>
      <c r="O3" s="80">
        <f t="shared" si="0"/>
        <v>46815</v>
      </c>
      <c r="P3" s="80">
        <f t="shared" si="0"/>
        <v>46816</v>
      </c>
      <c r="Q3" s="80">
        <f t="shared" si="0"/>
        <v>46817</v>
      </c>
      <c r="R3" s="5"/>
      <c r="S3" s="80">
        <f t="shared" ref="S3:Y8" si="1">IF(MONTH($S$1)&lt;&gt;MONTH($S$1-(WEEKDAY($S$1,1)-(Anfangstag-1))-IF((WEEKDAY($S$1,1)-(Anfangstag-1))&lt;=0,7,0)+(ROW(S3)-ROW($S$3))*7+(COLUMN(S3)-COLUMN($S$3)+1)),"",$S$1-(WEEKDAY($S$1,1)-(Anfangstag-1))-IF((WEEKDAY($S$1,1)-(Anfangstag-1))&lt;=0,7,0)+(ROW(S3)-ROW($S$3))*7+(COLUMN(S3)-COLUMN($S$3)+1))</f>
        <v>46874</v>
      </c>
      <c r="T3" s="80">
        <f t="shared" si="1"/>
        <v>46875</v>
      </c>
      <c r="U3" s="80">
        <f t="shared" si="1"/>
        <v>46876</v>
      </c>
      <c r="V3" s="80">
        <f t="shared" si="1"/>
        <v>46877</v>
      </c>
      <c r="W3" s="80">
        <f t="shared" si="1"/>
        <v>46878</v>
      </c>
      <c r="X3" s="80">
        <f t="shared" si="1"/>
        <v>46879</v>
      </c>
      <c r="Y3" s="80">
        <f t="shared" si="1"/>
        <v>46880</v>
      </c>
      <c r="Z3" s="5"/>
      <c r="AA3" s="5"/>
    </row>
    <row r="4" spans="1:27" s="6" customFormat="1" ht="9" customHeight="1" x14ac:dyDescent="0.2">
      <c r="A4" s="70"/>
      <c r="B4" s="70"/>
      <c r="C4" s="70"/>
      <c r="D4" s="70"/>
      <c r="E4" s="70"/>
      <c r="F4" s="70"/>
      <c r="G4" s="70"/>
      <c r="H4" s="70"/>
      <c r="I4" s="45"/>
      <c r="J4" s="45"/>
      <c r="K4" s="80">
        <f t="shared" si="0"/>
        <v>46818</v>
      </c>
      <c r="L4" s="80">
        <f t="shared" si="0"/>
        <v>46819</v>
      </c>
      <c r="M4" s="80">
        <f t="shared" si="0"/>
        <v>46820</v>
      </c>
      <c r="N4" s="80">
        <f t="shared" si="0"/>
        <v>46821</v>
      </c>
      <c r="O4" s="80">
        <f t="shared" si="0"/>
        <v>46822</v>
      </c>
      <c r="P4" s="80">
        <f t="shared" si="0"/>
        <v>46823</v>
      </c>
      <c r="Q4" s="80">
        <f t="shared" si="0"/>
        <v>46824</v>
      </c>
      <c r="R4" s="5"/>
      <c r="S4" s="80">
        <f t="shared" si="1"/>
        <v>46881</v>
      </c>
      <c r="T4" s="80">
        <f t="shared" si="1"/>
        <v>46882</v>
      </c>
      <c r="U4" s="80">
        <f t="shared" si="1"/>
        <v>46883</v>
      </c>
      <c r="V4" s="80">
        <f t="shared" si="1"/>
        <v>46884</v>
      </c>
      <c r="W4" s="80">
        <f t="shared" si="1"/>
        <v>46885</v>
      </c>
      <c r="X4" s="80">
        <f t="shared" si="1"/>
        <v>46886</v>
      </c>
      <c r="Y4" s="80">
        <f t="shared" si="1"/>
        <v>46887</v>
      </c>
      <c r="Z4" s="5"/>
      <c r="AA4" s="5"/>
    </row>
    <row r="5" spans="1:27" s="6" customFormat="1" ht="9" customHeight="1" x14ac:dyDescent="0.2">
      <c r="A5" s="70"/>
      <c r="B5" s="70"/>
      <c r="C5" s="70"/>
      <c r="D5" s="70"/>
      <c r="E5" s="70"/>
      <c r="F5" s="70"/>
      <c r="G5" s="70"/>
      <c r="H5" s="70"/>
      <c r="I5" s="45"/>
      <c r="J5" s="45"/>
      <c r="K5" s="80">
        <f t="shared" si="0"/>
        <v>46825</v>
      </c>
      <c r="L5" s="80">
        <f t="shared" si="0"/>
        <v>46826</v>
      </c>
      <c r="M5" s="80">
        <f t="shared" si="0"/>
        <v>46827</v>
      </c>
      <c r="N5" s="80">
        <f t="shared" si="0"/>
        <v>46828</v>
      </c>
      <c r="O5" s="80">
        <f t="shared" si="0"/>
        <v>46829</v>
      </c>
      <c r="P5" s="80">
        <f t="shared" si="0"/>
        <v>46830</v>
      </c>
      <c r="Q5" s="80">
        <f t="shared" si="0"/>
        <v>46831</v>
      </c>
      <c r="R5" s="5"/>
      <c r="S5" s="80">
        <f t="shared" si="1"/>
        <v>46888</v>
      </c>
      <c r="T5" s="80">
        <f t="shared" si="1"/>
        <v>46889</v>
      </c>
      <c r="U5" s="80">
        <f t="shared" si="1"/>
        <v>46890</v>
      </c>
      <c r="V5" s="80">
        <f t="shared" si="1"/>
        <v>46891</v>
      </c>
      <c r="W5" s="80">
        <f t="shared" si="1"/>
        <v>46892</v>
      </c>
      <c r="X5" s="80">
        <f t="shared" si="1"/>
        <v>46893</v>
      </c>
      <c r="Y5" s="80">
        <f t="shared" si="1"/>
        <v>46894</v>
      </c>
      <c r="Z5" s="5"/>
      <c r="AA5" s="5"/>
    </row>
    <row r="6" spans="1:27" s="6" customFormat="1" ht="9" customHeight="1" x14ac:dyDescent="0.2">
      <c r="A6" s="70"/>
      <c r="B6" s="70"/>
      <c r="C6" s="70"/>
      <c r="D6" s="70"/>
      <c r="E6" s="70"/>
      <c r="F6" s="70"/>
      <c r="G6" s="70"/>
      <c r="H6" s="70"/>
      <c r="I6" s="45"/>
      <c r="J6" s="45"/>
      <c r="K6" s="80">
        <f t="shared" si="0"/>
        <v>46832</v>
      </c>
      <c r="L6" s="80">
        <f t="shared" si="0"/>
        <v>46833</v>
      </c>
      <c r="M6" s="80">
        <f t="shared" si="0"/>
        <v>46834</v>
      </c>
      <c r="N6" s="80">
        <f t="shared" si="0"/>
        <v>46835</v>
      </c>
      <c r="O6" s="80">
        <f t="shared" si="0"/>
        <v>46836</v>
      </c>
      <c r="P6" s="80">
        <f t="shared" si="0"/>
        <v>46837</v>
      </c>
      <c r="Q6" s="80">
        <f t="shared" si="0"/>
        <v>46838</v>
      </c>
      <c r="R6" s="5"/>
      <c r="S6" s="80">
        <f t="shared" si="1"/>
        <v>46895</v>
      </c>
      <c r="T6" s="80">
        <f t="shared" si="1"/>
        <v>46896</v>
      </c>
      <c r="U6" s="80">
        <f t="shared" si="1"/>
        <v>46897</v>
      </c>
      <c r="V6" s="80">
        <f t="shared" si="1"/>
        <v>46898</v>
      </c>
      <c r="W6" s="80">
        <f t="shared" si="1"/>
        <v>46899</v>
      </c>
      <c r="X6" s="80">
        <f t="shared" si="1"/>
        <v>46900</v>
      </c>
      <c r="Y6" s="80">
        <f t="shared" si="1"/>
        <v>46901</v>
      </c>
      <c r="Z6" s="5"/>
      <c r="AA6" s="5"/>
    </row>
    <row r="7" spans="1:27" s="6" customFormat="1" ht="9" customHeight="1" x14ac:dyDescent="0.2">
      <c r="A7" s="70"/>
      <c r="B7" s="70"/>
      <c r="C7" s="70"/>
      <c r="D7" s="70"/>
      <c r="E7" s="70"/>
      <c r="F7" s="70"/>
      <c r="G7" s="70"/>
      <c r="H7" s="70"/>
      <c r="I7" s="45"/>
      <c r="J7" s="45"/>
      <c r="K7" s="80">
        <f t="shared" si="0"/>
        <v>46839</v>
      </c>
      <c r="L7" s="80">
        <f t="shared" si="0"/>
        <v>46840</v>
      </c>
      <c r="M7" s="80">
        <f t="shared" si="0"/>
        <v>46841</v>
      </c>
      <c r="N7" s="80">
        <f t="shared" si="0"/>
        <v>46842</v>
      </c>
      <c r="O7" s="80">
        <f t="shared" si="0"/>
        <v>46843</v>
      </c>
      <c r="P7" s="80" t="str">
        <f t="shared" si="0"/>
        <v/>
      </c>
      <c r="Q7" s="80" t="str">
        <f t="shared" si="0"/>
        <v/>
      </c>
      <c r="R7" s="5"/>
      <c r="S7" s="80">
        <f t="shared" si="1"/>
        <v>46902</v>
      </c>
      <c r="T7" s="80">
        <f t="shared" si="1"/>
        <v>46903</v>
      </c>
      <c r="U7" s="80">
        <f t="shared" si="1"/>
        <v>46904</v>
      </c>
      <c r="V7" s="80" t="str">
        <f t="shared" si="1"/>
        <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46839</v>
      </c>
      <c r="B9" s="72"/>
      <c r="C9" s="72">
        <f>C10</f>
        <v>46840</v>
      </c>
      <c r="D9" s="72"/>
      <c r="E9" s="72">
        <f>E10</f>
        <v>46841</v>
      </c>
      <c r="F9" s="72"/>
      <c r="G9" s="72">
        <f>G10</f>
        <v>46842</v>
      </c>
      <c r="H9" s="72"/>
      <c r="I9" s="72">
        <f>I10</f>
        <v>46843</v>
      </c>
      <c r="J9" s="72"/>
      <c r="K9" s="72">
        <f>K10</f>
        <v>46844</v>
      </c>
      <c r="L9" s="72"/>
      <c r="M9" s="72"/>
      <c r="N9" s="72"/>
      <c r="O9" s="72"/>
      <c r="P9" s="72"/>
      <c r="Q9" s="72"/>
      <c r="R9" s="72"/>
      <c r="S9" s="72">
        <f>S10</f>
        <v>46845</v>
      </c>
      <c r="T9" s="72"/>
      <c r="U9" s="72"/>
      <c r="V9" s="72"/>
      <c r="W9" s="72"/>
      <c r="X9" s="72"/>
      <c r="Y9" s="72"/>
      <c r="Z9" s="74"/>
    </row>
    <row r="10" spans="1:27" s="1" customFormat="1" ht="18.5" x14ac:dyDescent="0.25">
      <c r="A10" s="48">
        <f>$A$1-(WEEKDAY($A$1,1)-(Anfangstag-1))-IF((WEEKDAY($A$1,1)-(Anfangstag-1))&lt;=0,7,0)+1</f>
        <v>46839</v>
      </c>
      <c r="B10" s="17"/>
      <c r="C10" s="49">
        <f>A10+1</f>
        <v>46840</v>
      </c>
      <c r="D10" s="16"/>
      <c r="E10" s="49">
        <f>C10+1</f>
        <v>46841</v>
      </c>
      <c r="F10" s="16"/>
      <c r="G10" s="49">
        <f>E10+1</f>
        <v>46842</v>
      </c>
      <c r="H10" s="16"/>
      <c r="I10" s="49">
        <f>G10+1</f>
        <v>46843</v>
      </c>
      <c r="J10" s="16"/>
      <c r="K10" s="56">
        <f>I10+1</f>
        <v>46844</v>
      </c>
      <c r="L10" s="57"/>
      <c r="M10" s="58"/>
      <c r="N10" s="58"/>
      <c r="O10" s="58"/>
      <c r="P10" s="58"/>
      <c r="Q10" s="58"/>
      <c r="R10" s="59"/>
      <c r="S10" s="60">
        <f>K10+1</f>
        <v>46845</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46846</v>
      </c>
      <c r="B16" s="17"/>
      <c r="C16" s="49">
        <f>A16+1</f>
        <v>46847</v>
      </c>
      <c r="D16" s="16"/>
      <c r="E16" s="49">
        <f>C16+1</f>
        <v>46848</v>
      </c>
      <c r="F16" s="16"/>
      <c r="G16" s="49">
        <f>E16+1</f>
        <v>46849</v>
      </c>
      <c r="H16" s="16"/>
      <c r="I16" s="49">
        <f>G16+1</f>
        <v>46850</v>
      </c>
      <c r="J16" s="16"/>
      <c r="K16" s="56">
        <f>I16+1</f>
        <v>46851</v>
      </c>
      <c r="L16" s="57"/>
      <c r="M16" s="58"/>
      <c r="N16" s="58"/>
      <c r="O16" s="58"/>
      <c r="P16" s="58"/>
      <c r="Q16" s="58"/>
      <c r="R16" s="59"/>
      <c r="S16" s="60">
        <f>K16+1</f>
        <v>46852</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46853</v>
      </c>
      <c r="B22" s="17"/>
      <c r="C22" s="49">
        <f>A22+1</f>
        <v>46854</v>
      </c>
      <c r="D22" s="16"/>
      <c r="E22" s="49">
        <f>C22+1</f>
        <v>46855</v>
      </c>
      <c r="F22" s="16"/>
      <c r="G22" s="49">
        <f>E22+1</f>
        <v>46856</v>
      </c>
      <c r="H22" s="16"/>
      <c r="I22" s="49">
        <f>G22+1</f>
        <v>46857</v>
      </c>
      <c r="J22" s="16"/>
      <c r="K22" s="56">
        <f>I22+1</f>
        <v>46858</v>
      </c>
      <c r="L22" s="57"/>
      <c r="M22" s="58"/>
      <c r="N22" s="58"/>
      <c r="O22" s="58"/>
      <c r="P22" s="58"/>
      <c r="Q22" s="58"/>
      <c r="R22" s="59"/>
      <c r="S22" s="60">
        <f>K22+1</f>
        <v>46859</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46860</v>
      </c>
      <c r="B28" s="17"/>
      <c r="C28" s="49">
        <f>A28+1</f>
        <v>46861</v>
      </c>
      <c r="D28" s="16"/>
      <c r="E28" s="49">
        <f>C28+1</f>
        <v>46862</v>
      </c>
      <c r="F28" s="16"/>
      <c r="G28" s="49">
        <f>E28+1</f>
        <v>46863</v>
      </c>
      <c r="H28" s="16"/>
      <c r="I28" s="49">
        <f>G28+1</f>
        <v>46864</v>
      </c>
      <c r="J28" s="16"/>
      <c r="K28" s="56">
        <f>I28+1</f>
        <v>46865</v>
      </c>
      <c r="L28" s="57"/>
      <c r="M28" s="58"/>
      <c r="N28" s="58"/>
      <c r="O28" s="58"/>
      <c r="P28" s="58"/>
      <c r="Q28" s="58"/>
      <c r="R28" s="59"/>
      <c r="S28" s="60">
        <f>K28+1</f>
        <v>46866</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46867</v>
      </c>
      <c r="B34" s="17"/>
      <c r="C34" s="49">
        <f>A34+1</f>
        <v>46868</v>
      </c>
      <c r="D34" s="16"/>
      <c r="E34" s="49">
        <f>C34+1</f>
        <v>46869</v>
      </c>
      <c r="F34" s="16"/>
      <c r="G34" s="49">
        <f>E34+1</f>
        <v>46870</v>
      </c>
      <c r="H34" s="16"/>
      <c r="I34" s="49">
        <f>G34+1</f>
        <v>46871</v>
      </c>
      <c r="J34" s="16"/>
      <c r="K34" s="56">
        <f>I34+1</f>
        <v>46872</v>
      </c>
      <c r="L34" s="57"/>
      <c r="M34" s="58"/>
      <c r="N34" s="58"/>
      <c r="O34" s="58"/>
      <c r="P34" s="58"/>
      <c r="Q34" s="58"/>
      <c r="R34" s="59"/>
      <c r="S34" s="60">
        <f>K34+1</f>
        <v>46873</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46874</v>
      </c>
      <c r="B40" s="17"/>
      <c r="C40" s="49">
        <f>A40+1</f>
        <v>46875</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J43" sqref="J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DATE('1'!AD18,'1'!AD20+4,1)</f>
        <v>46874</v>
      </c>
      <c r="B1" s="70"/>
      <c r="C1" s="70"/>
      <c r="D1" s="70"/>
      <c r="E1" s="70"/>
      <c r="F1" s="70"/>
      <c r="G1" s="70"/>
      <c r="H1" s="70"/>
      <c r="I1" s="45"/>
      <c r="J1" s="45"/>
      <c r="K1" s="73">
        <f>DATE(YEAR(A1),MONTH(A1)-1,1)</f>
        <v>46844</v>
      </c>
      <c r="L1" s="73"/>
      <c r="M1" s="73"/>
      <c r="N1" s="73"/>
      <c r="O1" s="73"/>
      <c r="P1" s="73"/>
      <c r="Q1" s="73"/>
      <c r="R1" s="3"/>
      <c r="S1" s="73">
        <f>DATE(YEAR(A1),MONTH(A1)+1,1)</f>
        <v>46905</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f t="shared" si="0"/>
        <v>46844</v>
      </c>
      <c r="Q3" s="80">
        <f t="shared" si="0"/>
        <v>46845</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f t="shared" si="1"/>
        <v>46905</v>
      </c>
      <c r="W3" s="80">
        <f t="shared" si="1"/>
        <v>46906</v>
      </c>
      <c r="X3" s="80">
        <f t="shared" si="1"/>
        <v>46907</v>
      </c>
      <c r="Y3" s="80">
        <f t="shared" si="1"/>
        <v>46908</v>
      </c>
      <c r="Z3" s="5"/>
      <c r="AA3" s="5"/>
    </row>
    <row r="4" spans="1:27" s="6" customFormat="1" ht="9" customHeight="1" x14ac:dyDescent="0.2">
      <c r="A4" s="70"/>
      <c r="B4" s="70"/>
      <c r="C4" s="70"/>
      <c r="D4" s="70"/>
      <c r="E4" s="70"/>
      <c r="F4" s="70"/>
      <c r="G4" s="70"/>
      <c r="H4" s="70"/>
      <c r="I4" s="45"/>
      <c r="J4" s="45"/>
      <c r="K4" s="80">
        <f t="shared" si="0"/>
        <v>46846</v>
      </c>
      <c r="L4" s="80">
        <f t="shared" si="0"/>
        <v>46847</v>
      </c>
      <c r="M4" s="80">
        <f t="shared" si="0"/>
        <v>46848</v>
      </c>
      <c r="N4" s="80">
        <f t="shared" si="0"/>
        <v>46849</v>
      </c>
      <c r="O4" s="80">
        <f t="shared" si="0"/>
        <v>46850</v>
      </c>
      <c r="P4" s="80">
        <f t="shared" si="0"/>
        <v>46851</v>
      </c>
      <c r="Q4" s="80">
        <f t="shared" si="0"/>
        <v>46852</v>
      </c>
      <c r="R4" s="5"/>
      <c r="S4" s="80">
        <f t="shared" si="1"/>
        <v>46909</v>
      </c>
      <c r="T4" s="80">
        <f t="shared" si="1"/>
        <v>46910</v>
      </c>
      <c r="U4" s="80">
        <f t="shared" si="1"/>
        <v>46911</v>
      </c>
      <c r="V4" s="80">
        <f t="shared" si="1"/>
        <v>46912</v>
      </c>
      <c r="W4" s="80">
        <f t="shared" si="1"/>
        <v>46913</v>
      </c>
      <c r="X4" s="80">
        <f t="shared" si="1"/>
        <v>46914</v>
      </c>
      <c r="Y4" s="80">
        <f t="shared" si="1"/>
        <v>46915</v>
      </c>
      <c r="Z4" s="5"/>
      <c r="AA4" s="5"/>
    </row>
    <row r="5" spans="1:27" s="6" customFormat="1" ht="9" customHeight="1" x14ac:dyDescent="0.2">
      <c r="A5" s="70"/>
      <c r="B5" s="70"/>
      <c r="C5" s="70"/>
      <c r="D5" s="70"/>
      <c r="E5" s="70"/>
      <c r="F5" s="70"/>
      <c r="G5" s="70"/>
      <c r="H5" s="70"/>
      <c r="I5" s="45"/>
      <c r="J5" s="45"/>
      <c r="K5" s="80">
        <f t="shared" si="0"/>
        <v>46853</v>
      </c>
      <c r="L5" s="80">
        <f t="shared" si="0"/>
        <v>46854</v>
      </c>
      <c r="M5" s="80">
        <f t="shared" si="0"/>
        <v>46855</v>
      </c>
      <c r="N5" s="80">
        <f t="shared" si="0"/>
        <v>46856</v>
      </c>
      <c r="O5" s="80">
        <f t="shared" si="0"/>
        <v>46857</v>
      </c>
      <c r="P5" s="80">
        <f t="shared" si="0"/>
        <v>46858</v>
      </c>
      <c r="Q5" s="80">
        <f t="shared" si="0"/>
        <v>46859</v>
      </c>
      <c r="R5" s="5"/>
      <c r="S5" s="80">
        <f t="shared" si="1"/>
        <v>46916</v>
      </c>
      <c r="T5" s="80">
        <f t="shared" si="1"/>
        <v>46917</v>
      </c>
      <c r="U5" s="80">
        <f t="shared" si="1"/>
        <v>46918</v>
      </c>
      <c r="V5" s="80">
        <f t="shared" si="1"/>
        <v>46919</v>
      </c>
      <c r="W5" s="80">
        <f t="shared" si="1"/>
        <v>46920</v>
      </c>
      <c r="X5" s="80">
        <f t="shared" si="1"/>
        <v>46921</v>
      </c>
      <c r="Y5" s="80">
        <f t="shared" si="1"/>
        <v>46922</v>
      </c>
      <c r="Z5" s="5"/>
      <c r="AA5" s="5"/>
    </row>
    <row r="6" spans="1:27" s="6" customFormat="1" ht="9" customHeight="1" x14ac:dyDescent="0.2">
      <c r="A6" s="70"/>
      <c r="B6" s="70"/>
      <c r="C6" s="70"/>
      <c r="D6" s="70"/>
      <c r="E6" s="70"/>
      <c r="F6" s="70"/>
      <c r="G6" s="70"/>
      <c r="H6" s="70"/>
      <c r="I6" s="45"/>
      <c r="J6" s="45"/>
      <c r="K6" s="80">
        <f t="shared" si="0"/>
        <v>46860</v>
      </c>
      <c r="L6" s="80">
        <f t="shared" si="0"/>
        <v>46861</v>
      </c>
      <c r="M6" s="80">
        <f t="shared" si="0"/>
        <v>46862</v>
      </c>
      <c r="N6" s="80">
        <f t="shared" si="0"/>
        <v>46863</v>
      </c>
      <c r="O6" s="80">
        <f t="shared" si="0"/>
        <v>46864</v>
      </c>
      <c r="P6" s="80">
        <f t="shared" si="0"/>
        <v>46865</v>
      </c>
      <c r="Q6" s="80">
        <f t="shared" si="0"/>
        <v>46866</v>
      </c>
      <c r="R6" s="5"/>
      <c r="S6" s="80">
        <f t="shared" si="1"/>
        <v>46923</v>
      </c>
      <c r="T6" s="80">
        <f t="shared" si="1"/>
        <v>46924</v>
      </c>
      <c r="U6" s="80">
        <f t="shared" si="1"/>
        <v>46925</v>
      </c>
      <c r="V6" s="80">
        <f t="shared" si="1"/>
        <v>46926</v>
      </c>
      <c r="W6" s="80">
        <f t="shared" si="1"/>
        <v>46927</v>
      </c>
      <c r="X6" s="80">
        <f t="shared" si="1"/>
        <v>46928</v>
      </c>
      <c r="Y6" s="80">
        <f t="shared" si="1"/>
        <v>46929</v>
      </c>
      <c r="Z6" s="5"/>
      <c r="AA6" s="5"/>
    </row>
    <row r="7" spans="1:27" s="6" customFormat="1" ht="9" customHeight="1" x14ac:dyDescent="0.2">
      <c r="A7" s="70"/>
      <c r="B7" s="70"/>
      <c r="C7" s="70"/>
      <c r="D7" s="70"/>
      <c r="E7" s="70"/>
      <c r="F7" s="70"/>
      <c r="G7" s="70"/>
      <c r="H7" s="70"/>
      <c r="I7" s="45"/>
      <c r="J7" s="45"/>
      <c r="K7" s="80">
        <f t="shared" si="0"/>
        <v>46867</v>
      </c>
      <c r="L7" s="80">
        <f t="shared" si="0"/>
        <v>46868</v>
      </c>
      <c r="M7" s="80">
        <f t="shared" si="0"/>
        <v>46869</v>
      </c>
      <c r="N7" s="80">
        <f t="shared" si="0"/>
        <v>46870</v>
      </c>
      <c r="O7" s="80">
        <f t="shared" si="0"/>
        <v>46871</v>
      </c>
      <c r="P7" s="80">
        <f t="shared" si="0"/>
        <v>46872</v>
      </c>
      <c r="Q7" s="80">
        <f t="shared" si="0"/>
        <v>46873</v>
      </c>
      <c r="R7" s="5"/>
      <c r="S7" s="80">
        <f t="shared" si="1"/>
        <v>46930</v>
      </c>
      <c r="T7" s="80">
        <f t="shared" si="1"/>
        <v>46931</v>
      </c>
      <c r="U7" s="80">
        <f t="shared" si="1"/>
        <v>46932</v>
      </c>
      <c r="V7" s="80">
        <f t="shared" si="1"/>
        <v>46933</v>
      </c>
      <c r="W7" s="80">
        <f t="shared" si="1"/>
        <v>46934</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46874</v>
      </c>
      <c r="B9" s="72"/>
      <c r="C9" s="72">
        <f>C10</f>
        <v>46875</v>
      </c>
      <c r="D9" s="72"/>
      <c r="E9" s="72">
        <f>E10</f>
        <v>46876</v>
      </c>
      <c r="F9" s="72"/>
      <c r="G9" s="72">
        <f>G10</f>
        <v>46877</v>
      </c>
      <c r="H9" s="72"/>
      <c r="I9" s="72">
        <f>I10</f>
        <v>46878</v>
      </c>
      <c r="J9" s="72"/>
      <c r="K9" s="72">
        <f>K10</f>
        <v>46879</v>
      </c>
      <c r="L9" s="72"/>
      <c r="M9" s="72"/>
      <c r="N9" s="72"/>
      <c r="O9" s="72"/>
      <c r="P9" s="72"/>
      <c r="Q9" s="72"/>
      <c r="R9" s="72"/>
      <c r="S9" s="72">
        <f>S10</f>
        <v>46880</v>
      </c>
      <c r="T9" s="72"/>
      <c r="U9" s="72"/>
      <c r="V9" s="72"/>
      <c r="W9" s="72"/>
      <c r="X9" s="72"/>
      <c r="Y9" s="72"/>
      <c r="Z9" s="74"/>
    </row>
    <row r="10" spans="1:27" s="1" customFormat="1" ht="18.5" x14ac:dyDescent="0.25">
      <c r="A10" s="48">
        <f>$A$1-(WEEKDAY($A$1,1)-(Anfangstag-1))-IF((WEEKDAY($A$1,1)-(Anfangstag-1))&lt;=0,7,0)+1</f>
        <v>46874</v>
      </c>
      <c r="B10" s="17"/>
      <c r="C10" s="49">
        <f>A10+1</f>
        <v>46875</v>
      </c>
      <c r="D10" s="16"/>
      <c r="E10" s="49">
        <f>C10+1</f>
        <v>46876</v>
      </c>
      <c r="F10" s="16"/>
      <c r="G10" s="49">
        <f>E10+1</f>
        <v>46877</v>
      </c>
      <c r="H10" s="16"/>
      <c r="I10" s="49">
        <f>G10+1</f>
        <v>46878</v>
      </c>
      <c r="J10" s="16"/>
      <c r="K10" s="56">
        <f>I10+1</f>
        <v>46879</v>
      </c>
      <c r="L10" s="57"/>
      <c r="M10" s="58"/>
      <c r="N10" s="58"/>
      <c r="O10" s="58"/>
      <c r="P10" s="58"/>
      <c r="Q10" s="58"/>
      <c r="R10" s="59"/>
      <c r="S10" s="60">
        <f>K10+1</f>
        <v>46880</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46881</v>
      </c>
      <c r="B16" s="17"/>
      <c r="C16" s="49">
        <f>A16+1</f>
        <v>46882</v>
      </c>
      <c r="D16" s="16"/>
      <c r="E16" s="49">
        <f>C16+1</f>
        <v>46883</v>
      </c>
      <c r="F16" s="16"/>
      <c r="G16" s="49">
        <f>E16+1</f>
        <v>46884</v>
      </c>
      <c r="H16" s="16"/>
      <c r="I16" s="49">
        <f>G16+1</f>
        <v>46885</v>
      </c>
      <c r="J16" s="16"/>
      <c r="K16" s="56">
        <f>I16+1</f>
        <v>46886</v>
      </c>
      <c r="L16" s="57"/>
      <c r="M16" s="58"/>
      <c r="N16" s="58"/>
      <c r="O16" s="58"/>
      <c r="P16" s="58"/>
      <c r="Q16" s="58"/>
      <c r="R16" s="59"/>
      <c r="S16" s="60">
        <f>K16+1</f>
        <v>46887</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46888</v>
      </c>
      <c r="B22" s="17"/>
      <c r="C22" s="49">
        <f>A22+1</f>
        <v>46889</v>
      </c>
      <c r="D22" s="16"/>
      <c r="E22" s="49">
        <f>C22+1</f>
        <v>46890</v>
      </c>
      <c r="F22" s="16"/>
      <c r="G22" s="49">
        <f>E22+1</f>
        <v>46891</v>
      </c>
      <c r="H22" s="16"/>
      <c r="I22" s="49">
        <f>G22+1</f>
        <v>46892</v>
      </c>
      <c r="J22" s="16"/>
      <c r="K22" s="56">
        <f>I22+1</f>
        <v>46893</v>
      </c>
      <c r="L22" s="57"/>
      <c r="M22" s="58"/>
      <c r="N22" s="58"/>
      <c r="O22" s="58"/>
      <c r="P22" s="58"/>
      <c r="Q22" s="58"/>
      <c r="R22" s="59"/>
      <c r="S22" s="60">
        <f>K22+1</f>
        <v>46894</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46895</v>
      </c>
      <c r="B28" s="17"/>
      <c r="C28" s="49">
        <f>A28+1</f>
        <v>46896</v>
      </c>
      <c r="D28" s="16"/>
      <c r="E28" s="49">
        <f>C28+1</f>
        <v>46897</v>
      </c>
      <c r="F28" s="16"/>
      <c r="G28" s="49">
        <f>E28+1</f>
        <v>46898</v>
      </c>
      <c r="H28" s="16"/>
      <c r="I28" s="49">
        <f>G28+1</f>
        <v>46899</v>
      </c>
      <c r="J28" s="16"/>
      <c r="K28" s="56">
        <f>I28+1</f>
        <v>46900</v>
      </c>
      <c r="L28" s="57"/>
      <c r="M28" s="58"/>
      <c r="N28" s="58"/>
      <c r="O28" s="58"/>
      <c r="P28" s="58"/>
      <c r="Q28" s="58"/>
      <c r="R28" s="59"/>
      <c r="S28" s="60">
        <f>K28+1</f>
        <v>46901</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46902</v>
      </c>
      <c r="B34" s="17"/>
      <c r="C34" s="49">
        <f>A34+1</f>
        <v>46903</v>
      </c>
      <c r="D34" s="16"/>
      <c r="E34" s="49">
        <f>C34+1</f>
        <v>46904</v>
      </c>
      <c r="F34" s="16"/>
      <c r="G34" s="49">
        <f>E34+1</f>
        <v>46905</v>
      </c>
      <c r="H34" s="16"/>
      <c r="I34" s="49">
        <f>G34+1</f>
        <v>46906</v>
      </c>
      <c r="J34" s="16"/>
      <c r="K34" s="56">
        <f>I34+1</f>
        <v>46907</v>
      </c>
      <c r="L34" s="57"/>
      <c r="M34" s="58"/>
      <c r="N34" s="58"/>
      <c r="O34" s="58"/>
      <c r="P34" s="58"/>
      <c r="Q34" s="58"/>
      <c r="R34" s="59"/>
      <c r="S34" s="60">
        <f>K34+1</f>
        <v>46908</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46909</v>
      </c>
      <c r="B40" s="17"/>
      <c r="C40" s="49">
        <f>A40+1</f>
        <v>46910</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K42" sqref="K42:AB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DATE('1'!AD18,'1'!AD20+5,1)</f>
        <v>46905</v>
      </c>
      <c r="B1" s="70"/>
      <c r="C1" s="70"/>
      <c r="D1" s="70"/>
      <c r="E1" s="70"/>
      <c r="F1" s="70"/>
      <c r="G1" s="70"/>
      <c r="H1" s="70"/>
      <c r="I1" s="45"/>
      <c r="J1" s="45"/>
      <c r="K1" s="73">
        <f>DATE(YEAR(A1),MONTH(A1)-1,1)</f>
        <v>46874</v>
      </c>
      <c r="L1" s="73"/>
      <c r="M1" s="73"/>
      <c r="N1" s="73"/>
      <c r="O1" s="73"/>
      <c r="P1" s="73"/>
      <c r="Q1" s="73"/>
      <c r="R1" s="3"/>
      <c r="S1" s="73">
        <f>DATE(YEAR(A1),MONTH(A1)+1,1)</f>
        <v>46935</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f t="shared" ref="K3:Q8" si="0">IF(MONTH($K$1)&lt;&gt;MONTH($K$1-(WEEKDAY($K$1,1)-(Anfangstag-1))-IF((WEEKDAY($K$1,1)-(Anfangstag-1))&lt;=0,7,0)+(ROW(K3)-ROW($K$3))*7+(COLUMN(K3)-COLUMN($K$3)+1)),"",$K$1-(WEEKDAY($K$1,1)-(Anfangstag-1))-IF((WEEKDAY($K$1,1)-(Anfangstag-1))&lt;=0,7,0)+(ROW(K3)-ROW($K$3))*7+(COLUMN(K3)-COLUMN($K$3)+1))</f>
        <v>46874</v>
      </c>
      <c r="L3" s="80">
        <f t="shared" si="0"/>
        <v>46875</v>
      </c>
      <c r="M3" s="80">
        <f t="shared" si="0"/>
        <v>46876</v>
      </c>
      <c r="N3" s="80">
        <f t="shared" si="0"/>
        <v>46877</v>
      </c>
      <c r="O3" s="80">
        <f t="shared" si="0"/>
        <v>46878</v>
      </c>
      <c r="P3" s="80">
        <f t="shared" si="0"/>
        <v>46879</v>
      </c>
      <c r="Q3" s="80">
        <f t="shared" si="0"/>
        <v>46880</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f t="shared" si="1"/>
        <v>46935</v>
      </c>
      <c r="Y3" s="80">
        <f t="shared" si="1"/>
        <v>46936</v>
      </c>
      <c r="Z3" s="5"/>
      <c r="AA3" s="5"/>
    </row>
    <row r="4" spans="1:27" s="6" customFormat="1" ht="9" customHeight="1" x14ac:dyDescent="0.2">
      <c r="A4" s="70"/>
      <c r="B4" s="70"/>
      <c r="C4" s="70"/>
      <c r="D4" s="70"/>
      <c r="E4" s="70"/>
      <c r="F4" s="70"/>
      <c r="G4" s="70"/>
      <c r="H4" s="70"/>
      <c r="I4" s="45"/>
      <c r="J4" s="45"/>
      <c r="K4" s="80">
        <f t="shared" si="0"/>
        <v>46881</v>
      </c>
      <c r="L4" s="80">
        <f t="shared" si="0"/>
        <v>46882</v>
      </c>
      <c r="M4" s="80">
        <f t="shared" si="0"/>
        <v>46883</v>
      </c>
      <c r="N4" s="80">
        <f t="shared" si="0"/>
        <v>46884</v>
      </c>
      <c r="O4" s="80">
        <f t="shared" si="0"/>
        <v>46885</v>
      </c>
      <c r="P4" s="80">
        <f t="shared" si="0"/>
        <v>46886</v>
      </c>
      <c r="Q4" s="80">
        <f t="shared" si="0"/>
        <v>46887</v>
      </c>
      <c r="R4" s="5"/>
      <c r="S4" s="80">
        <f t="shared" si="1"/>
        <v>46937</v>
      </c>
      <c r="T4" s="80">
        <f t="shared" si="1"/>
        <v>46938</v>
      </c>
      <c r="U4" s="80">
        <f t="shared" si="1"/>
        <v>46939</v>
      </c>
      <c r="V4" s="80">
        <f t="shared" si="1"/>
        <v>46940</v>
      </c>
      <c r="W4" s="80">
        <f t="shared" si="1"/>
        <v>46941</v>
      </c>
      <c r="X4" s="80">
        <f t="shared" si="1"/>
        <v>46942</v>
      </c>
      <c r="Y4" s="80">
        <f t="shared" si="1"/>
        <v>46943</v>
      </c>
      <c r="Z4" s="5"/>
      <c r="AA4" s="5"/>
    </row>
    <row r="5" spans="1:27" s="6" customFormat="1" ht="9" customHeight="1" x14ac:dyDescent="0.2">
      <c r="A5" s="70"/>
      <c r="B5" s="70"/>
      <c r="C5" s="70"/>
      <c r="D5" s="70"/>
      <c r="E5" s="70"/>
      <c r="F5" s="70"/>
      <c r="G5" s="70"/>
      <c r="H5" s="70"/>
      <c r="I5" s="45"/>
      <c r="J5" s="45"/>
      <c r="K5" s="80">
        <f t="shared" si="0"/>
        <v>46888</v>
      </c>
      <c r="L5" s="80">
        <f t="shared" si="0"/>
        <v>46889</v>
      </c>
      <c r="M5" s="80">
        <f t="shared" si="0"/>
        <v>46890</v>
      </c>
      <c r="N5" s="80">
        <f t="shared" si="0"/>
        <v>46891</v>
      </c>
      <c r="O5" s="80">
        <f t="shared" si="0"/>
        <v>46892</v>
      </c>
      <c r="P5" s="80">
        <f t="shared" si="0"/>
        <v>46893</v>
      </c>
      <c r="Q5" s="80">
        <f t="shared" si="0"/>
        <v>46894</v>
      </c>
      <c r="R5" s="5"/>
      <c r="S5" s="80">
        <f t="shared" si="1"/>
        <v>46944</v>
      </c>
      <c r="T5" s="80">
        <f t="shared" si="1"/>
        <v>46945</v>
      </c>
      <c r="U5" s="80">
        <f t="shared" si="1"/>
        <v>46946</v>
      </c>
      <c r="V5" s="80">
        <f t="shared" si="1"/>
        <v>46947</v>
      </c>
      <c r="W5" s="80">
        <f t="shared" si="1"/>
        <v>46948</v>
      </c>
      <c r="X5" s="80">
        <f t="shared" si="1"/>
        <v>46949</v>
      </c>
      <c r="Y5" s="80">
        <f t="shared" si="1"/>
        <v>46950</v>
      </c>
      <c r="Z5" s="5"/>
      <c r="AA5" s="5"/>
    </row>
    <row r="6" spans="1:27" s="6" customFormat="1" ht="9" customHeight="1" x14ac:dyDescent="0.2">
      <c r="A6" s="70"/>
      <c r="B6" s="70"/>
      <c r="C6" s="70"/>
      <c r="D6" s="70"/>
      <c r="E6" s="70"/>
      <c r="F6" s="70"/>
      <c r="G6" s="70"/>
      <c r="H6" s="70"/>
      <c r="I6" s="45"/>
      <c r="J6" s="45"/>
      <c r="K6" s="80">
        <f t="shared" si="0"/>
        <v>46895</v>
      </c>
      <c r="L6" s="80">
        <f t="shared" si="0"/>
        <v>46896</v>
      </c>
      <c r="M6" s="80">
        <f t="shared" si="0"/>
        <v>46897</v>
      </c>
      <c r="N6" s="80">
        <f t="shared" si="0"/>
        <v>46898</v>
      </c>
      <c r="O6" s="80">
        <f t="shared" si="0"/>
        <v>46899</v>
      </c>
      <c r="P6" s="80">
        <f t="shared" si="0"/>
        <v>46900</v>
      </c>
      <c r="Q6" s="80">
        <f t="shared" si="0"/>
        <v>46901</v>
      </c>
      <c r="R6" s="5"/>
      <c r="S6" s="80">
        <f t="shared" si="1"/>
        <v>46951</v>
      </c>
      <c r="T6" s="80">
        <f t="shared" si="1"/>
        <v>46952</v>
      </c>
      <c r="U6" s="80">
        <f t="shared" si="1"/>
        <v>46953</v>
      </c>
      <c r="V6" s="80">
        <f t="shared" si="1"/>
        <v>46954</v>
      </c>
      <c r="W6" s="80">
        <f t="shared" si="1"/>
        <v>46955</v>
      </c>
      <c r="X6" s="80">
        <f t="shared" si="1"/>
        <v>46956</v>
      </c>
      <c r="Y6" s="80">
        <f t="shared" si="1"/>
        <v>46957</v>
      </c>
      <c r="Z6" s="5"/>
      <c r="AA6" s="5"/>
    </row>
    <row r="7" spans="1:27" s="6" customFormat="1" ht="9" customHeight="1" x14ac:dyDescent="0.2">
      <c r="A7" s="70"/>
      <c r="B7" s="70"/>
      <c r="C7" s="70"/>
      <c r="D7" s="70"/>
      <c r="E7" s="70"/>
      <c r="F7" s="70"/>
      <c r="G7" s="70"/>
      <c r="H7" s="70"/>
      <c r="I7" s="45"/>
      <c r="J7" s="45"/>
      <c r="K7" s="80">
        <f t="shared" si="0"/>
        <v>46902</v>
      </c>
      <c r="L7" s="80">
        <f t="shared" si="0"/>
        <v>46903</v>
      </c>
      <c r="M7" s="80">
        <f t="shared" si="0"/>
        <v>46904</v>
      </c>
      <c r="N7" s="80" t="str">
        <f t="shared" si="0"/>
        <v/>
      </c>
      <c r="O7" s="80" t="str">
        <f t="shared" si="0"/>
        <v/>
      </c>
      <c r="P7" s="80" t="str">
        <f t="shared" si="0"/>
        <v/>
      </c>
      <c r="Q7" s="80" t="str">
        <f t="shared" si="0"/>
        <v/>
      </c>
      <c r="R7" s="5"/>
      <c r="S7" s="80">
        <f t="shared" si="1"/>
        <v>46958</v>
      </c>
      <c r="T7" s="80">
        <f t="shared" si="1"/>
        <v>46959</v>
      </c>
      <c r="U7" s="80">
        <f t="shared" si="1"/>
        <v>46960</v>
      </c>
      <c r="V7" s="80">
        <f t="shared" si="1"/>
        <v>46961</v>
      </c>
      <c r="W7" s="80">
        <f t="shared" si="1"/>
        <v>46962</v>
      </c>
      <c r="X7" s="80">
        <f t="shared" si="1"/>
        <v>46963</v>
      </c>
      <c r="Y7" s="80">
        <f t="shared" si="1"/>
        <v>46964</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46965</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46902</v>
      </c>
      <c r="B9" s="72"/>
      <c r="C9" s="72">
        <f>C10</f>
        <v>46903</v>
      </c>
      <c r="D9" s="72"/>
      <c r="E9" s="72">
        <f>E10</f>
        <v>46904</v>
      </c>
      <c r="F9" s="72"/>
      <c r="G9" s="72">
        <f>G10</f>
        <v>46905</v>
      </c>
      <c r="H9" s="72"/>
      <c r="I9" s="72">
        <f>I10</f>
        <v>46906</v>
      </c>
      <c r="J9" s="72"/>
      <c r="K9" s="72">
        <f>K10</f>
        <v>46907</v>
      </c>
      <c r="L9" s="72"/>
      <c r="M9" s="72"/>
      <c r="N9" s="72"/>
      <c r="O9" s="72"/>
      <c r="P9" s="72"/>
      <c r="Q9" s="72"/>
      <c r="R9" s="72"/>
      <c r="S9" s="72">
        <f>S10</f>
        <v>46908</v>
      </c>
      <c r="T9" s="72"/>
      <c r="U9" s="72"/>
      <c r="V9" s="72"/>
      <c r="W9" s="72"/>
      <c r="X9" s="72"/>
      <c r="Y9" s="72"/>
      <c r="Z9" s="74"/>
    </row>
    <row r="10" spans="1:27" s="1" customFormat="1" ht="18.5" x14ac:dyDescent="0.25">
      <c r="A10" s="48">
        <f>$A$1-(WEEKDAY($A$1,1)-(Anfangstag-1))-IF((WEEKDAY($A$1,1)-(Anfangstag-1))&lt;=0,7,0)+1</f>
        <v>46902</v>
      </c>
      <c r="B10" s="17"/>
      <c r="C10" s="49">
        <f>A10+1</f>
        <v>46903</v>
      </c>
      <c r="D10" s="16"/>
      <c r="E10" s="49">
        <f>C10+1</f>
        <v>46904</v>
      </c>
      <c r="F10" s="16"/>
      <c r="G10" s="49">
        <f>E10+1</f>
        <v>46905</v>
      </c>
      <c r="H10" s="16"/>
      <c r="I10" s="49">
        <f>G10+1</f>
        <v>46906</v>
      </c>
      <c r="J10" s="44"/>
      <c r="K10" s="56">
        <f>I10+1</f>
        <v>46907</v>
      </c>
      <c r="L10" s="57"/>
      <c r="M10" s="58"/>
      <c r="N10" s="58"/>
      <c r="O10" s="58"/>
      <c r="P10" s="58"/>
      <c r="Q10" s="58"/>
      <c r="R10" s="59"/>
      <c r="S10" s="60">
        <f>K10+1</f>
        <v>46908</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46909</v>
      </c>
      <c r="B16" s="17"/>
      <c r="C16" s="49">
        <f>A16+1</f>
        <v>46910</v>
      </c>
      <c r="D16" s="16"/>
      <c r="E16" s="49">
        <f>C16+1</f>
        <v>46911</v>
      </c>
      <c r="F16" s="16"/>
      <c r="G16" s="49">
        <f>E16+1</f>
        <v>46912</v>
      </c>
      <c r="H16" s="16"/>
      <c r="I16" s="49">
        <f>G16+1</f>
        <v>46913</v>
      </c>
      <c r="J16" s="16"/>
      <c r="K16" s="56">
        <f>I16+1</f>
        <v>46914</v>
      </c>
      <c r="L16" s="57"/>
      <c r="M16" s="58"/>
      <c r="N16" s="58"/>
      <c r="O16" s="58"/>
      <c r="P16" s="58"/>
      <c r="Q16" s="58"/>
      <c r="R16" s="59"/>
      <c r="S16" s="60">
        <f>K16+1</f>
        <v>46915</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46916</v>
      </c>
      <c r="B22" s="17"/>
      <c r="C22" s="49">
        <f>A22+1</f>
        <v>46917</v>
      </c>
      <c r="D22" s="16"/>
      <c r="E22" s="49">
        <f>C22+1</f>
        <v>46918</v>
      </c>
      <c r="F22" s="16"/>
      <c r="G22" s="49">
        <f>E22+1</f>
        <v>46919</v>
      </c>
      <c r="H22" s="16"/>
      <c r="I22" s="49">
        <f>G22+1</f>
        <v>46920</v>
      </c>
      <c r="J22" s="16"/>
      <c r="K22" s="56">
        <f>I22+1</f>
        <v>46921</v>
      </c>
      <c r="L22" s="57"/>
      <c r="M22" s="58"/>
      <c r="N22" s="58"/>
      <c r="O22" s="58"/>
      <c r="P22" s="58"/>
      <c r="Q22" s="58"/>
      <c r="R22" s="59"/>
      <c r="S22" s="60">
        <f>K22+1</f>
        <v>46922</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46923</v>
      </c>
      <c r="B28" s="17"/>
      <c r="C28" s="49">
        <f>A28+1</f>
        <v>46924</v>
      </c>
      <c r="D28" s="16"/>
      <c r="E28" s="49">
        <f>C28+1</f>
        <v>46925</v>
      </c>
      <c r="F28" s="16"/>
      <c r="G28" s="49">
        <f>E28+1</f>
        <v>46926</v>
      </c>
      <c r="H28" s="16"/>
      <c r="I28" s="49">
        <f>G28+1</f>
        <v>46927</v>
      </c>
      <c r="J28" s="16"/>
      <c r="K28" s="56">
        <f>I28+1</f>
        <v>46928</v>
      </c>
      <c r="L28" s="57"/>
      <c r="M28" s="58"/>
      <c r="N28" s="58"/>
      <c r="O28" s="58"/>
      <c r="P28" s="58"/>
      <c r="Q28" s="58"/>
      <c r="R28" s="59"/>
      <c r="S28" s="60">
        <f>K28+1</f>
        <v>46929</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46930</v>
      </c>
      <c r="B34" s="17"/>
      <c r="C34" s="49">
        <f>A34+1</f>
        <v>46931</v>
      </c>
      <c r="D34" s="16"/>
      <c r="E34" s="49">
        <f>C34+1</f>
        <v>46932</v>
      </c>
      <c r="F34" s="16"/>
      <c r="G34" s="49">
        <f>E34+1</f>
        <v>46933</v>
      </c>
      <c r="H34" s="16"/>
      <c r="I34" s="49">
        <f>G34+1</f>
        <v>46934</v>
      </c>
      <c r="J34" s="16"/>
      <c r="K34" s="56">
        <f>I34+1</f>
        <v>46935</v>
      </c>
      <c r="L34" s="57"/>
      <c r="M34" s="58"/>
      <c r="N34" s="58"/>
      <c r="O34" s="58"/>
      <c r="P34" s="58"/>
      <c r="Q34" s="58"/>
      <c r="R34" s="59"/>
      <c r="S34" s="60">
        <f>K34+1</f>
        <v>46936</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46937</v>
      </c>
      <c r="B40" s="17"/>
      <c r="C40" s="49">
        <f>A40+1</f>
        <v>46938</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DATE('1'!AD18,'1'!AD20+6,1)</f>
        <v>46935</v>
      </c>
      <c r="B1" s="70"/>
      <c r="C1" s="70"/>
      <c r="D1" s="70"/>
      <c r="E1" s="70"/>
      <c r="F1" s="70"/>
      <c r="G1" s="70"/>
      <c r="H1" s="70"/>
      <c r="I1" s="45"/>
      <c r="J1" s="45"/>
      <c r="K1" s="73">
        <f>DATE(YEAR(A1),MONTH(A1)-1,1)</f>
        <v>46905</v>
      </c>
      <c r="L1" s="73"/>
      <c r="M1" s="73"/>
      <c r="N1" s="73"/>
      <c r="O1" s="73"/>
      <c r="P1" s="73"/>
      <c r="Q1" s="73"/>
      <c r="R1" s="3"/>
      <c r="S1" s="73">
        <f>DATE(YEAR(A1),MONTH(A1)+1,1)</f>
        <v>46966</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f t="shared" si="0"/>
        <v>46905</v>
      </c>
      <c r="O3" s="80">
        <f t="shared" si="0"/>
        <v>46906</v>
      </c>
      <c r="P3" s="80">
        <f t="shared" si="0"/>
        <v>46907</v>
      </c>
      <c r="Q3" s="80">
        <f t="shared" si="0"/>
        <v>46908</v>
      </c>
      <c r="R3" s="5"/>
      <c r="S3" s="80" t="str">
        <f t="shared" ref="S3:Y8" si="1">IF(MONTH($S$1)&lt;&gt;MONTH($S$1-(WEEKDAY($S$1,1)-(Anfangstag-1))-IF((WEEKDAY($S$1,1)-(Anfangstag-1))&lt;=0,7,0)+(ROW(S3)-ROW($S$3))*7+(COLUMN(S3)-COLUMN($S$3)+1)),"",$S$1-(WEEKDAY($S$1,1)-(Anfangstag-1))-IF((WEEKDAY($S$1,1)-(Anfangstag-1))&lt;=0,7,0)+(ROW(S3)-ROW($S$3))*7+(COLUMN(S3)-COLUMN($S$3)+1))</f>
        <v/>
      </c>
      <c r="T3" s="80">
        <f t="shared" si="1"/>
        <v>46966</v>
      </c>
      <c r="U3" s="80">
        <f t="shared" si="1"/>
        <v>46967</v>
      </c>
      <c r="V3" s="80">
        <f t="shared" si="1"/>
        <v>46968</v>
      </c>
      <c r="W3" s="80">
        <f t="shared" si="1"/>
        <v>46969</v>
      </c>
      <c r="X3" s="80">
        <f t="shared" si="1"/>
        <v>46970</v>
      </c>
      <c r="Y3" s="80">
        <f t="shared" si="1"/>
        <v>46971</v>
      </c>
      <c r="Z3" s="5"/>
      <c r="AA3" s="5"/>
    </row>
    <row r="4" spans="1:27" s="6" customFormat="1" ht="9" customHeight="1" x14ac:dyDescent="0.2">
      <c r="A4" s="70"/>
      <c r="B4" s="70"/>
      <c r="C4" s="70"/>
      <c r="D4" s="70"/>
      <c r="E4" s="70"/>
      <c r="F4" s="70"/>
      <c r="G4" s="70"/>
      <c r="H4" s="70"/>
      <c r="I4" s="45"/>
      <c r="J4" s="45"/>
      <c r="K4" s="80">
        <f t="shared" si="0"/>
        <v>46909</v>
      </c>
      <c r="L4" s="80">
        <f t="shared" si="0"/>
        <v>46910</v>
      </c>
      <c r="M4" s="80">
        <f t="shared" si="0"/>
        <v>46911</v>
      </c>
      <c r="N4" s="80">
        <f t="shared" si="0"/>
        <v>46912</v>
      </c>
      <c r="O4" s="80">
        <f t="shared" si="0"/>
        <v>46913</v>
      </c>
      <c r="P4" s="80">
        <f t="shared" si="0"/>
        <v>46914</v>
      </c>
      <c r="Q4" s="80">
        <f t="shared" si="0"/>
        <v>46915</v>
      </c>
      <c r="R4" s="5"/>
      <c r="S4" s="80">
        <f t="shared" si="1"/>
        <v>46972</v>
      </c>
      <c r="T4" s="80">
        <f t="shared" si="1"/>
        <v>46973</v>
      </c>
      <c r="U4" s="80">
        <f t="shared" si="1"/>
        <v>46974</v>
      </c>
      <c r="V4" s="80">
        <f t="shared" si="1"/>
        <v>46975</v>
      </c>
      <c r="W4" s="80">
        <f t="shared" si="1"/>
        <v>46976</v>
      </c>
      <c r="X4" s="80">
        <f t="shared" si="1"/>
        <v>46977</v>
      </c>
      <c r="Y4" s="80">
        <f t="shared" si="1"/>
        <v>46978</v>
      </c>
      <c r="Z4" s="5"/>
      <c r="AA4" s="5"/>
    </row>
    <row r="5" spans="1:27" s="6" customFormat="1" ht="9" customHeight="1" x14ac:dyDescent="0.2">
      <c r="A5" s="70"/>
      <c r="B5" s="70"/>
      <c r="C5" s="70"/>
      <c r="D5" s="70"/>
      <c r="E5" s="70"/>
      <c r="F5" s="70"/>
      <c r="G5" s="70"/>
      <c r="H5" s="70"/>
      <c r="I5" s="45"/>
      <c r="J5" s="45"/>
      <c r="K5" s="80">
        <f t="shared" si="0"/>
        <v>46916</v>
      </c>
      <c r="L5" s="80">
        <f t="shared" si="0"/>
        <v>46917</v>
      </c>
      <c r="M5" s="80">
        <f t="shared" si="0"/>
        <v>46918</v>
      </c>
      <c r="N5" s="80">
        <f t="shared" si="0"/>
        <v>46919</v>
      </c>
      <c r="O5" s="80">
        <f t="shared" si="0"/>
        <v>46920</v>
      </c>
      <c r="P5" s="80">
        <f t="shared" si="0"/>
        <v>46921</v>
      </c>
      <c r="Q5" s="80">
        <f t="shared" si="0"/>
        <v>46922</v>
      </c>
      <c r="R5" s="5"/>
      <c r="S5" s="80">
        <f t="shared" si="1"/>
        <v>46979</v>
      </c>
      <c r="T5" s="80">
        <f t="shared" si="1"/>
        <v>46980</v>
      </c>
      <c r="U5" s="80">
        <f t="shared" si="1"/>
        <v>46981</v>
      </c>
      <c r="V5" s="80">
        <f t="shared" si="1"/>
        <v>46982</v>
      </c>
      <c r="W5" s="80">
        <f t="shared" si="1"/>
        <v>46983</v>
      </c>
      <c r="X5" s="80">
        <f t="shared" si="1"/>
        <v>46984</v>
      </c>
      <c r="Y5" s="80">
        <f t="shared" si="1"/>
        <v>46985</v>
      </c>
      <c r="Z5" s="5"/>
      <c r="AA5" s="5"/>
    </row>
    <row r="6" spans="1:27" s="6" customFormat="1" ht="9" customHeight="1" x14ac:dyDescent="0.2">
      <c r="A6" s="70"/>
      <c r="B6" s="70"/>
      <c r="C6" s="70"/>
      <c r="D6" s="70"/>
      <c r="E6" s="70"/>
      <c r="F6" s="70"/>
      <c r="G6" s="70"/>
      <c r="H6" s="70"/>
      <c r="I6" s="45"/>
      <c r="J6" s="45"/>
      <c r="K6" s="80">
        <f t="shared" si="0"/>
        <v>46923</v>
      </c>
      <c r="L6" s="80">
        <f t="shared" si="0"/>
        <v>46924</v>
      </c>
      <c r="M6" s="80">
        <f t="shared" si="0"/>
        <v>46925</v>
      </c>
      <c r="N6" s="80">
        <f t="shared" si="0"/>
        <v>46926</v>
      </c>
      <c r="O6" s="80">
        <f t="shared" si="0"/>
        <v>46927</v>
      </c>
      <c r="P6" s="80">
        <f t="shared" si="0"/>
        <v>46928</v>
      </c>
      <c r="Q6" s="80">
        <f t="shared" si="0"/>
        <v>46929</v>
      </c>
      <c r="R6" s="5"/>
      <c r="S6" s="80">
        <f t="shared" si="1"/>
        <v>46986</v>
      </c>
      <c r="T6" s="80">
        <f t="shared" si="1"/>
        <v>46987</v>
      </c>
      <c r="U6" s="80">
        <f t="shared" si="1"/>
        <v>46988</v>
      </c>
      <c r="V6" s="80">
        <f t="shared" si="1"/>
        <v>46989</v>
      </c>
      <c r="W6" s="80">
        <f t="shared" si="1"/>
        <v>46990</v>
      </c>
      <c r="X6" s="80">
        <f t="shared" si="1"/>
        <v>46991</v>
      </c>
      <c r="Y6" s="80">
        <f t="shared" si="1"/>
        <v>46992</v>
      </c>
      <c r="Z6" s="5"/>
      <c r="AA6" s="5"/>
    </row>
    <row r="7" spans="1:27" s="6" customFormat="1" ht="9" customHeight="1" x14ac:dyDescent="0.2">
      <c r="A7" s="70"/>
      <c r="B7" s="70"/>
      <c r="C7" s="70"/>
      <c r="D7" s="70"/>
      <c r="E7" s="70"/>
      <c r="F7" s="70"/>
      <c r="G7" s="70"/>
      <c r="H7" s="70"/>
      <c r="I7" s="45"/>
      <c r="J7" s="45"/>
      <c r="K7" s="80">
        <f t="shared" si="0"/>
        <v>46930</v>
      </c>
      <c r="L7" s="80">
        <f t="shared" si="0"/>
        <v>46931</v>
      </c>
      <c r="M7" s="80">
        <f t="shared" si="0"/>
        <v>46932</v>
      </c>
      <c r="N7" s="80">
        <f t="shared" si="0"/>
        <v>46933</v>
      </c>
      <c r="O7" s="80">
        <f t="shared" si="0"/>
        <v>46934</v>
      </c>
      <c r="P7" s="80" t="str">
        <f t="shared" si="0"/>
        <v/>
      </c>
      <c r="Q7" s="80" t="str">
        <f t="shared" si="0"/>
        <v/>
      </c>
      <c r="R7" s="5"/>
      <c r="S7" s="80">
        <f t="shared" si="1"/>
        <v>46993</v>
      </c>
      <c r="T7" s="80">
        <f t="shared" si="1"/>
        <v>46994</v>
      </c>
      <c r="U7" s="80">
        <f t="shared" si="1"/>
        <v>46995</v>
      </c>
      <c r="V7" s="80">
        <f t="shared" si="1"/>
        <v>46996</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46930</v>
      </c>
      <c r="B9" s="72"/>
      <c r="C9" s="72">
        <f>C10</f>
        <v>46931</v>
      </c>
      <c r="D9" s="72"/>
      <c r="E9" s="72">
        <f>E10</f>
        <v>46932</v>
      </c>
      <c r="F9" s="72"/>
      <c r="G9" s="72">
        <f>G10</f>
        <v>46933</v>
      </c>
      <c r="H9" s="72"/>
      <c r="I9" s="72">
        <f>I10</f>
        <v>46934</v>
      </c>
      <c r="J9" s="72"/>
      <c r="K9" s="72">
        <f>K10</f>
        <v>46935</v>
      </c>
      <c r="L9" s="72"/>
      <c r="M9" s="72"/>
      <c r="N9" s="72"/>
      <c r="O9" s="72"/>
      <c r="P9" s="72"/>
      <c r="Q9" s="72"/>
      <c r="R9" s="72"/>
      <c r="S9" s="72">
        <f>S10</f>
        <v>46936</v>
      </c>
      <c r="T9" s="72"/>
      <c r="U9" s="72"/>
      <c r="V9" s="72"/>
      <c r="W9" s="72"/>
      <c r="X9" s="72"/>
      <c r="Y9" s="72"/>
      <c r="Z9" s="74"/>
    </row>
    <row r="10" spans="1:27" s="1" customFormat="1" ht="18.5" x14ac:dyDescent="0.25">
      <c r="A10" s="48">
        <f>$A$1-(WEEKDAY($A$1,1)-(Anfangstag-1))-IF((WEEKDAY($A$1,1)-(Anfangstag-1))&lt;=0,7,0)+1</f>
        <v>46930</v>
      </c>
      <c r="B10" s="17"/>
      <c r="C10" s="49">
        <f>A10+1</f>
        <v>46931</v>
      </c>
      <c r="D10" s="16"/>
      <c r="E10" s="49">
        <f>C10+1</f>
        <v>46932</v>
      </c>
      <c r="F10" s="16"/>
      <c r="G10" s="49">
        <f>E10+1</f>
        <v>46933</v>
      </c>
      <c r="H10" s="16"/>
      <c r="I10" s="49">
        <f>G10+1</f>
        <v>46934</v>
      </c>
      <c r="J10" s="16"/>
      <c r="K10" s="56">
        <f>I10+1</f>
        <v>46935</v>
      </c>
      <c r="L10" s="57"/>
      <c r="M10" s="58"/>
      <c r="N10" s="58"/>
      <c r="O10" s="58"/>
      <c r="P10" s="58"/>
      <c r="Q10" s="58"/>
      <c r="R10" s="59"/>
      <c r="S10" s="60">
        <f>K10+1</f>
        <v>46936</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46937</v>
      </c>
      <c r="B16" s="17"/>
      <c r="C16" s="49">
        <f>A16+1</f>
        <v>46938</v>
      </c>
      <c r="D16" s="16"/>
      <c r="E16" s="49">
        <f>C16+1</f>
        <v>46939</v>
      </c>
      <c r="F16" s="16"/>
      <c r="G16" s="49">
        <f>E16+1</f>
        <v>46940</v>
      </c>
      <c r="H16" s="16"/>
      <c r="I16" s="49">
        <f>G16+1</f>
        <v>46941</v>
      </c>
      <c r="J16" s="16"/>
      <c r="K16" s="56">
        <f>I16+1</f>
        <v>46942</v>
      </c>
      <c r="L16" s="57"/>
      <c r="M16" s="58"/>
      <c r="N16" s="58"/>
      <c r="O16" s="58"/>
      <c r="P16" s="58"/>
      <c r="Q16" s="58"/>
      <c r="R16" s="59"/>
      <c r="S16" s="60">
        <f>K16+1</f>
        <v>46943</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46944</v>
      </c>
      <c r="B22" s="17"/>
      <c r="C22" s="49">
        <f>A22+1</f>
        <v>46945</v>
      </c>
      <c r="D22" s="16"/>
      <c r="E22" s="49">
        <f>C22+1</f>
        <v>46946</v>
      </c>
      <c r="F22" s="16"/>
      <c r="G22" s="49">
        <f>E22+1</f>
        <v>46947</v>
      </c>
      <c r="H22" s="16"/>
      <c r="I22" s="49">
        <f>G22+1</f>
        <v>46948</v>
      </c>
      <c r="J22" s="16"/>
      <c r="K22" s="56">
        <f>I22+1</f>
        <v>46949</v>
      </c>
      <c r="L22" s="57"/>
      <c r="M22" s="58"/>
      <c r="N22" s="58"/>
      <c r="O22" s="58"/>
      <c r="P22" s="58"/>
      <c r="Q22" s="58"/>
      <c r="R22" s="59"/>
      <c r="S22" s="60">
        <f>K22+1</f>
        <v>46950</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46951</v>
      </c>
      <c r="B28" s="17"/>
      <c r="C28" s="49">
        <f>A28+1</f>
        <v>46952</v>
      </c>
      <c r="D28" s="16"/>
      <c r="E28" s="49">
        <f>C28+1</f>
        <v>46953</v>
      </c>
      <c r="F28" s="16"/>
      <c r="G28" s="49">
        <f>E28+1</f>
        <v>46954</v>
      </c>
      <c r="H28" s="16"/>
      <c r="I28" s="49">
        <f>G28+1</f>
        <v>46955</v>
      </c>
      <c r="J28" s="16"/>
      <c r="K28" s="56">
        <f>I28+1</f>
        <v>46956</v>
      </c>
      <c r="L28" s="57"/>
      <c r="M28" s="58"/>
      <c r="N28" s="58"/>
      <c r="O28" s="58"/>
      <c r="P28" s="58"/>
      <c r="Q28" s="58"/>
      <c r="R28" s="59"/>
      <c r="S28" s="60">
        <f>K28+1</f>
        <v>46957</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46958</v>
      </c>
      <c r="B34" s="17"/>
      <c r="C34" s="49">
        <f>A34+1</f>
        <v>46959</v>
      </c>
      <c r="D34" s="16"/>
      <c r="E34" s="49">
        <f>C34+1</f>
        <v>46960</v>
      </c>
      <c r="F34" s="16"/>
      <c r="G34" s="49">
        <f>E34+1</f>
        <v>46961</v>
      </c>
      <c r="H34" s="16"/>
      <c r="I34" s="49">
        <f>G34+1</f>
        <v>46962</v>
      </c>
      <c r="J34" s="16"/>
      <c r="K34" s="56">
        <f>I34+1</f>
        <v>46963</v>
      </c>
      <c r="L34" s="57"/>
      <c r="M34" s="58"/>
      <c r="N34" s="58"/>
      <c r="O34" s="58"/>
      <c r="P34" s="58"/>
      <c r="Q34" s="58"/>
      <c r="R34" s="59"/>
      <c r="S34" s="60">
        <f>K34+1</f>
        <v>46964</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46965</v>
      </c>
      <c r="B40" s="17"/>
      <c r="C40" s="49">
        <f>A40+1</f>
        <v>46966</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K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DATE('1'!AD18,'1'!AD20+7,1)</f>
        <v>46966</v>
      </c>
      <c r="B1" s="70"/>
      <c r="C1" s="70"/>
      <c r="D1" s="70"/>
      <c r="E1" s="70"/>
      <c r="F1" s="70"/>
      <c r="G1" s="70"/>
      <c r="H1" s="70"/>
      <c r="I1" s="45"/>
      <c r="J1" s="45"/>
      <c r="K1" s="73">
        <f>DATE(YEAR(A1),MONTH(A1)-1,1)</f>
        <v>46935</v>
      </c>
      <c r="L1" s="73"/>
      <c r="M1" s="73"/>
      <c r="N1" s="73"/>
      <c r="O1" s="73"/>
      <c r="P1" s="73"/>
      <c r="Q1" s="73"/>
      <c r="R1" s="3"/>
      <c r="S1" s="73">
        <f>DATE(YEAR(A1),MONTH(A1)+1,1)</f>
        <v>46997</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f t="shared" si="0"/>
        <v>46935</v>
      </c>
      <c r="Q3" s="80">
        <f t="shared" si="0"/>
        <v>46936</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f t="shared" si="1"/>
        <v>46997</v>
      </c>
      <c r="X3" s="80">
        <f t="shared" si="1"/>
        <v>46998</v>
      </c>
      <c r="Y3" s="80">
        <f t="shared" si="1"/>
        <v>46999</v>
      </c>
      <c r="Z3" s="5"/>
      <c r="AA3" s="5"/>
    </row>
    <row r="4" spans="1:27" s="6" customFormat="1" ht="9" customHeight="1" x14ac:dyDescent="0.2">
      <c r="A4" s="70"/>
      <c r="B4" s="70"/>
      <c r="C4" s="70"/>
      <c r="D4" s="70"/>
      <c r="E4" s="70"/>
      <c r="F4" s="70"/>
      <c r="G4" s="70"/>
      <c r="H4" s="70"/>
      <c r="I4" s="45"/>
      <c r="J4" s="45"/>
      <c r="K4" s="80">
        <f t="shared" si="0"/>
        <v>46937</v>
      </c>
      <c r="L4" s="80">
        <f t="shared" si="0"/>
        <v>46938</v>
      </c>
      <c r="M4" s="80">
        <f t="shared" si="0"/>
        <v>46939</v>
      </c>
      <c r="N4" s="80">
        <f t="shared" si="0"/>
        <v>46940</v>
      </c>
      <c r="O4" s="80">
        <f t="shared" si="0"/>
        <v>46941</v>
      </c>
      <c r="P4" s="80">
        <f t="shared" si="0"/>
        <v>46942</v>
      </c>
      <c r="Q4" s="80">
        <f t="shared" si="0"/>
        <v>46943</v>
      </c>
      <c r="R4" s="5"/>
      <c r="S4" s="80">
        <f t="shared" si="1"/>
        <v>47000</v>
      </c>
      <c r="T4" s="80">
        <f t="shared" si="1"/>
        <v>47001</v>
      </c>
      <c r="U4" s="80">
        <f t="shared" si="1"/>
        <v>47002</v>
      </c>
      <c r="V4" s="80">
        <f t="shared" si="1"/>
        <v>47003</v>
      </c>
      <c r="W4" s="80">
        <f t="shared" si="1"/>
        <v>47004</v>
      </c>
      <c r="X4" s="80">
        <f t="shared" si="1"/>
        <v>47005</v>
      </c>
      <c r="Y4" s="80">
        <f t="shared" si="1"/>
        <v>47006</v>
      </c>
      <c r="Z4" s="5"/>
      <c r="AA4" s="5"/>
    </row>
    <row r="5" spans="1:27" s="6" customFormat="1" ht="9" customHeight="1" x14ac:dyDescent="0.2">
      <c r="A5" s="70"/>
      <c r="B5" s="70"/>
      <c r="C5" s="70"/>
      <c r="D5" s="70"/>
      <c r="E5" s="70"/>
      <c r="F5" s="70"/>
      <c r="G5" s="70"/>
      <c r="H5" s="70"/>
      <c r="I5" s="45"/>
      <c r="J5" s="45"/>
      <c r="K5" s="80">
        <f t="shared" si="0"/>
        <v>46944</v>
      </c>
      <c r="L5" s="80">
        <f t="shared" si="0"/>
        <v>46945</v>
      </c>
      <c r="M5" s="80">
        <f t="shared" si="0"/>
        <v>46946</v>
      </c>
      <c r="N5" s="80">
        <f t="shared" si="0"/>
        <v>46947</v>
      </c>
      <c r="O5" s="80">
        <f t="shared" si="0"/>
        <v>46948</v>
      </c>
      <c r="P5" s="80">
        <f t="shared" si="0"/>
        <v>46949</v>
      </c>
      <c r="Q5" s="80">
        <f t="shared" si="0"/>
        <v>46950</v>
      </c>
      <c r="R5" s="5"/>
      <c r="S5" s="80">
        <f t="shared" si="1"/>
        <v>47007</v>
      </c>
      <c r="T5" s="80">
        <f t="shared" si="1"/>
        <v>47008</v>
      </c>
      <c r="U5" s="80">
        <f t="shared" si="1"/>
        <v>47009</v>
      </c>
      <c r="V5" s="80">
        <f t="shared" si="1"/>
        <v>47010</v>
      </c>
      <c r="W5" s="80">
        <f t="shared" si="1"/>
        <v>47011</v>
      </c>
      <c r="X5" s="80">
        <f t="shared" si="1"/>
        <v>47012</v>
      </c>
      <c r="Y5" s="80">
        <f t="shared" si="1"/>
        <v>47013</v>
      </c>
      <c r="Z5" s="5"/>
      <c r="AA5" s="5"/>
    </row>
    <row r="6" spans="1:27" s="6" customFormat="1" ht="9" customHeight="1" x14ac:dyDescent="0.2">
      <c r="A6" s="70"/>
      <c r="B6" s="70"/>
      <c r="C6" s="70"/>
      <c r="D6" s="70"/>
      <c r="E6" s="70"/>
      <c r="F6" s="70"/>
      <c r="G6" s="70"/>
      <c r="H6" s="70"/>
      <c r="I6" s="45"/>
      <c r="J6" s="45"/>
      <c r="K6" s="80">
        <f t="shared" si="0"/>
        <v>46951</v>
      </c>
      <c r="L6" s="80">
        <f t="shared" si="0"/>
        <v>46952</v>
      </c>
      <c r="M6" s="80">
        <f t="shared" si="0"/>
        <v>46953</v>
      </c>
      <c r="N6" s="80">
        <f t="shared" si="0"/>
        <v>46954</v>
      </c>
      <c r="O6" s="80">
        <f t="shared" si="0"/>
        <v>46955</v>
      </c>
      <c r="P6" s="80">
        <f t="shared" si="0"/>
        <v>46956</v>
      </c>
      <c r="Q6" s="80">
        <f t="shared" si="0"/>
        <v>46957</v>
      </c>
      <c r="R6" s="5"/>
      <c r="S6" s="80">
        <f t="shared" si="1"/>
        <v>47014</v>
      </c>
      <c r="T6" s="80">
        <f t="shared" si="1"/>
        <v>47015</v>
      </c>
      <c r="U6" s="80">
        <f t="shared" si="1"/>
        <v>47016</v>
      </c>
      <c r="V6" s="80">
        <f t="shared" si="1"/>
        <v>47017</v>
      </c>
      <c r="W6" s="80">
        <f t="shared" si="1"/>
        <v>47018</v>
      </c>
      <c r="X6" s="80">
        <f t="shared" si="1"/>
        <v>47019</v>
      </c>
      <c r="Y6" s="80">
        <f t="shared" si="1"/>
        <v>47020</v>
      </c>
      <c r="Z6" s="5"/>
      <c r="AA6" s="5"/>
    </row>
    <row r="7" spans="1:27" s="6" customFormat="1" ht="9" customHeight="1" x14ac:dyDescent="0.2">
      <c r="A7" s="70"/>
      <c r="B7" s="70"/>
      <c r="C7" s="70"/>
      <c r="D7" s="70"/>
      <c r="E7" s="70"/>
      <c r="F7" s="70"/>
      <c r="G7" s="70"/>
      <c r="H7" s="70"/>
      <c r="I7" s="45"/>
      <c r="J7" s="45"/>
      <c r="K7" s="80">
        <f t="shared" si="0"/>
        <v>46958</v>
      </c>
      <c r="L7" s="80">
        <f t="shared" si="0"/>
        <v>46959</v>
      </c>
      <c r="M7" s="80">
        <f t="shared" si="0"/>
        <v>46960</v>
      </c>
      <c r="N7" s="80">
        <f t="shared" si="0"/>
        <v>46961</v>
      </c>
      <c r="O7" s="80">
        <f t="shared" si="0"/>
        <v>46962</v>
      </c>
      <c r="P7" s="80">
        <f t="shared" si="0"/>
        <v>46963</v>
      </c>
      <c r="Q7" s="80">
        <f t="shared" si="0"/>
        <v>46964</v>
      </c>
      <c r="R7" s="5"/>
      <c r="S7" s="80">
        <f t="shared" si="1"/>
        <v>47021</v>
      </c>
      <c r="T7" s="80">
        <f t="shared" si="1"/>
        <v>47022</v>
      </c>
      <c r="U7" s="80">
        <f t="shared" si="1"/>
        <v>47023</v>
      </c>
      <c r="V7" s="80">
        <f t="shared" si="1"/>
        <v>47024</v>
      </c>
      <c r="W7" s="80">
        <f t="shared" si="1"/>
        <v>47025</v>
      </c>
      <c r="X7" s="80">
        <f t="shared" si="1"/>
        <v>47026</v>
      </c>
      <c r="Y7" s="80" t="str">
        <f t="shared" si="1"/>
        <v/>
      </c>
      <c r="Z7" s="5"/>
      <c r="AA7" s="5"/>
    </row>
    <row r="8" spans="1:27" s="7" customFormat="1" ht="9" customHeight="1" x14ac:dyDescent="0.2">
      <c r="A8" s="46"/>
      <c r="B8" s="46"/>
      <c r="C8" s="46"/>
      <c r="D8" s="46"/>
      <c r="E8" s="46"/>
      <c r="F8" s="46"/>
      <c r="G8" s="46"/>
      <c r="H8" s="46"/>
      <c r="I8" s="47"/>
      <c r="J8" s="47"/>
      <c r="K8" s="80">
        <f t="shared" si="0"/>
        <v>46965</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46965</v>
      </c>
      <c r="B9" s="72"/>
      <c r="C9" s="72">
        <f>C10</f>
        <v>46966</v>
      </c>
      <c r="D9" s="72"/>
      <c r="E9" s="72">
        <f>E10</f>
        <v>46967</v>
      </c>
      <c r="F9" s="72"/>
      <c r="G9" s="72">
        <f>G10</f>
        <v>46968</v>
      </c>
      <c r="H9" s="72"/>
      <c r="I9" s="72">
        <f>I10</f>
        <v>46969</v>
      </c>
      <c r="J9" s="72"/>
      <c r="K9" s="72">
        <f>K10</f>
        <v>46970</v>
      </c>
      <c r="L9" s="72"/>
      <c r="M9" s="72"/>
      <c r="N9" s="72"/>
      <c r="O9" s="72"/>
      <c r="P9" s="72"/>
      <c r="Q9" s="72"/>
      <c r="R9" s="72"/>
      <c r="S9" s="72">
        <f>S10</f>
        <v>46971</v>
      </c>
      <c r="T9" s="72"/>
      <c r="U9" s="72"/>
      <c r="V9" s="72"/>
      <c r="W9" s="72"/>
      <c r="X9" s="72"/>
      <c r="Y9" s="72"/>
      <c r="Z9" s="74"/>
    </row>
    <row r="10" spans="1:27" s="1" customFormat="1" ht="18.5" x14ac:dyDescent="0.25">
      <c r="A10" s="48">
        <f>$A$1-(WEEKDAY($A$1,1)-(Anfangstag-1))-IF((WEEKDAY($A$1,1)-(Anfangstag-1))&lt;=0,7,0)+1</f>
        <v>46965</v>
      </c>
      <c r="B10" s="17"/>
      <c r="C10" s="49">
        <f>A10+1</f>
        <v>46966</v>
      </c>
      <c r="D10" s="16"/>
      <c r="E10" s="49">
        <f>C10+1</f>
        <v>46967</v>
      </c>
      <c r="F10" s="16"/>
      <c r="G10" s="49">
        <f>E10+1</f>
        <v>46968</v>
      </c>
      <c r="H10" s="16"/>
      <c r="I10" s="49">
        <f>G10+1</f>
        <v>46969</v>
      </c>
      <c r="J10" s="16"/>
      <c r="K10" s="56">
        <f>I10+1</f>
        <v>46970</v>
      </c>
      <c r="L10" s="57"/>
      <c r="M10" s="58"/>
      <c r="N10" s="58"/>
      <c r="O10" s="58"/>
      <c r="P10" s="58"/>
      <c r="Q10" s="58"/>
      <c r="R10" s="59"/>
      <c r="S10" s="60">
        <f>K10+1</f>
        <v>46971</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46972</v>
      </c>
      <c r="B16" s="17"/>
      <c r="C16" s="49">
        <f>A16+1</f>
        <v>46973</v>
      </c>
      <c r="D16" s="16"/>
      <c r="E16" s="49">
        <f>C16+1</f>
        <v>46974</v>
      </c>
      <c r="F16" s="16"/>
      <c r="G16" s="49">
        <f>E16+1</f>
        <v>46975</v>
      </c>
      <c r="H16" s="16"/>
      <c r="I16" s="49">
        <f>G16+1</f>
        <v>46976</v>
      </c>
      <c r="J16" s="16"/>
      <c r="K16" s="56">
        <f>I16+1</f>
        <v>46977</v>
      </c>
      <c r="L16" s="57"/>
      <c r="M16" s="58"/>
      <c r="N16" s="58"/>
      <c r="O16" s="58"/>
      <c r="P16" s="58"/>
      <c r="Q16" s="58"/>
      <c r="R16" s="59"/>
      <c r="S16" s="60">
        <f>K16+1</f>
        <v>46978</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46979</v>
      </c>
      <c r="B22" s="17"/>
      <c r="C22" s="49">
        <f>A22+1</f>
        <v>46980</v>
      </c>
      <c r="D22" s="16"/>
      <c r="E22" s="49">
        <f>C22+1</f>
        <v>46981</v>
      </c>
      <c r="F22" s="16"/>
      <c r="G22" s="49">
        <f>E22+1</f>
        <v>46982</v>
      </c>
      <c r="H22" s="16"/>
      <c r="I22" s="49">
        <f>G22+1</f>
        <v>46983</v>
      </c>
      <c r="J22" s="16"/>
      <c r="K22" s="56">
        <f>I22+1</f>
        <v>46984</v>
      </c>
      <c r="L22" s="57"/>
      <c r="M22" s="58"/>
      <c r="N22" s="58"/>
      <c r="O22" s="58"/>
      <c r="P22" s="58"/>
      <c r="Q22" s="58"/>
      <c r="R22" s="59"/>
      <c r="S22" s="60">
        <f>K22+1</f>
        <v>46985</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46986</v>
      </c>
      <c r="B28" s="17"/>
      <c r="C28" s="49">
        <f>A28+1</f>
        <v>46987</v>
      </c>
      <c r="D28" s="16"/>
      <c r="E28" s="49">
        <f>C28+1</f>
        <v>46988</v>
      </c>
      <c r="F28" s="16"/>
      <c r="G28" s="49">
        <f>E28+1</f>
        <v>46989</v>
      </c>
      <c r="H28" s="16"/>
      <c r="I28" s="49">
        <f>G28+1</f>
        <v>46990</v>
      </c>
      <c r="J28" s="16"/>
      <c r="K28" s="56">
        <f>I28+1</f>
        <v>46991</v>
      </c>
      <c r="L28" s="57"/>
      <c r="M28" s="58"/>
      <c r="N28" s="58"/>
      <c r="O28" s="58"/>
      <c r="P28" s="58"/>
      <c r="Q28" s="58"/>
      <c r="R28" s="59"/>
      <c r="S28" s="60">
        <f>K28+1</f>
        <v>46992</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46993</v>
      </c>
      <c r="B34" s="17"/>
      <c r="C34" s="49">
        <f>A34+1</f>
        <v>46994</v>
      </c>
      <c r="D34" s="16"/>
      <c r="E34" s="49">
        <f>C34+1</f>
        <v>46995</v>
      </c>
      <c r="F34" s="16"/>
      <c r="G34" s="49">
        <f>E34+1</f>
        <v>46996</v>
      </c>
      <c r="H34" s="16"/>
      <c r="I34" s="49">
        <f>G34+1</f>
        <v>46997</v>
      </c>
      <c r="J34" s="16"/>
      <c r="K34" s="56">
        <f>I34+1</f>
        <v>46998</v>
      </c>
      <c r="L34" s="57"/>
      <c r="M34" s="58"/>
      <c r="N34" s="58"/>
      <c r="O34" s="58"/>
      <c r="P34" s="58"/>
      <c r="Q34" s="58"/>
      <c r="R34" s="59"/>
      <c r="S34" s="60">
        <f>K34+1</f>
        <v>46999</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47000</v>
      </c>
      <c r="B40" s="17"/>
      <c r="C40" s="49">
        <f>A40+1</f>
        <v>47001</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K43" sqref="K43:AA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DATE('1'!AD18,'1'!AD20+8,1)</f>
        <v>46997</v>
      </c>
      <c r="B1" s="70"/>
      <c r="C1" s="70"/>
      <c r="D1" s="70"/>
      <c r="E1" s="70"/>
      <c r="F1" s="70"/>
      <c r="G1" s="70"/>
      <c r="H1" s="70"/>
      <c r="I1" s="45"/>
      <c r="J1" s="45"/>
      <c r="K1" s="73">
        <f>DATE(YEAR(A1),MONTH(A1)-1,1)</f>
        <v>46966</v>
      </c>
      <c r="L1" s="73"/>
      <c r="M1" s="73"/>
      <c r="N1" s="73"/>
      <c r="O1" s="73"/>
      <c r="P1" s="73"/>
      <c r="Q1" s="73"/>
      <c r="R1" s="3"/>
      <c r="S1" s="73">
        <f>DATE(YEAR(A1),MONTH(A1)+1,1)</f>
        <v>47027</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46966</v>
      </c>
      <c r="M3" s="80">
        <f t="shared" si="0"/>
        <v>46967</v>
      </c>
      <c r="N3" s="80">
        <f t="shared" si="0"/>
        <v>46968</v>
      </c>
      <c r="O3" s="80">
        <f t="shared" si="0"/>
        <v>46969</v>
      </c>
      <c r="P3" s="80">
        <f t="shared" si="0"/>
        <v>46970</v>
      </c>
      <c r="Q3" s="80">
        <f t="shared" si="0"/>
        <v>46971</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t="str">
        <f t="shared" si="1"/>
        <v/>
      </c>
      <c r="Y3" s="80">
        <f t="shared" si="1"/>
        <v>47027</v>
      </c>
      <c r="Z3" s="5"/>
      <c r="AA3" s="5"/>
    </row>
    <row r="4" spans="1:27" s="6" customFormat="1" ht="9" customHeight="1" x14ac:dyDescent="0.2">
      <c r="A4" s="70"/>
      <c r="B4" s="70"/>
      <c r="C4" s="70"/>
      <c r="D4" s="70"/>
      <c r="E4" s="70"/>
      <c r="F4" s="70"/>
      <c r="G4" s="70"/>
      <c r="H4" s="70"/>
      <c r="I4" s="45"/>
      <c r="J4" s="45"/>
      <c r="K4" s="80">
        <f t="shared" si="0"/>
        <v>46972</v>
      </c>
      <c r="L4" s="80">
        <f t="shared" si="0"/>
        <v>46973</v>
      </c>
      <c r="M4" s="80">
        <f t="shared" si="0"/>
        <v>46974</v>
      </c>
      <c r="N4" s="80">
        <f t="shared" si="0"/>
        <v>46975</v>
      </c>
      <c r="O4" s="80">
        <f t="shared" si="0"/>
        <v>46976</v>
      </c>
      <c r="P4" s="80">
        <f t="shared" si="0"/>
        <v>46977</v>
      </c>
      <c r="Q4" s="80">
        <f t="shared" si="0"/>
        <v>46978</v>
      </c>
      <c r="R4" s="5"/>
      <c r="S4" s="80">
        <f t="shared" si="1"/>
        <v>47028</v>
      </c>
      <c r="T4" s="80">
        <f t="shared" si="1"/>
        <v>47029</v>
      </c>
      <c r="U4" s="80">
        <f t="shared" si="1"/>
        <v>47030</v>
      </c>
      <c r="V4" s="80">
        <f t="shared" si="1"/>
        <v>47031</v>
      </c>
      <c r="W4" s="80">
        <f t="shared" si="1"/>
        <v>47032</v>
      </c>
      <c r="X4" s="80">
        <f t="shared" si="1"/>
        <v>47033</v>
      </c>
      <c r="Y4" s="80">
        <f t="shared" si="1"/>
        <v>47034</v>
      </c>
      <c r="Z4" s="5"/>
      <c r="AA4" s="5"/>
    </row>
    <row r="5" spans="1:27" s="6" customFormat="1" ht="9" customHeight="1" x14ac:dyDescent="0.2">
      <c r="A5" s="70"/>
      <c r="B5" s="70"/>
      <c r="C5" s="70"/>
      <c r="D5" s="70"/>
      <c r="E5" s="70"/>
      <c r="F5" s="70"/>
      <c r="G5" s="70"/>
      <c r="H5" s="70"/>
      <c r="I5" s="45"/>
      <c r="J5" s="45"/>
      <c r="K5" s="80">
        <f t="shared" si="0"/>
        <v>46979</v>
      </c>
      <c r="L5" s="80">
        <f t="shared" si="0"/>
        <v>46980</v>
      </c>
      <c r="M5" s="80">
        <f t="shared" si="0"/>
        <v>46981</v>
      </c>
      <c r="N5" s="80">
        <f t="shared" si="0"/>
        <v>46982</v>
      </c>
      <c r="O5" s="80">
        <f t="shared" si="0"/>
        <v>46983</v>
      </c>
      <c r="P5" s="80">
        <f t="shared" si="0"/>
        <v>46984</v>
      </c>
      <c r="Q5" s="80">
        <f t="shared" si="0"/>
        <v>46985</v>
      </c>
      <c r="R5" s="5"/>
      <c r="S5" s="80">
        <f t="shared" si="1"/>
        <v>47035</v>
      </c>
      <c r="T5" s="80">
        <f t="shared" si="1"/>
        <v>47036</v>
      </c>
      <c r="U5" s="80">
        <f t="shared" si="1"/>
        <v>47037</v>
      </c>
      <c r="V5" s="80">
        <f t="shared" si="1"/>
        <v>47038</v>
      </c>
      <c r="W5" s="80">
        <f t="shared" si="1"/>
        <v>47039</v>
      </c>
      <c r="X5" s="80">
        <f t="shared" si="1"/>
        <v>47040</v>
      </c>
      <c r="Y5" s="80">
        <f t="shared" si="1"/>
        <v>47041</v>
      </c>
      <c r="Z5" s="5"/>
      <c r="AA5" s="5"/>
    </row>
    <row r="6" spans="1:27" s="6" customFormat="1" ht="9" customHeight="1" x14ac:dyDescent="0.2">
      <c r="A6" s="70"/>
      <c r="B6" s="70"/>
      <c r="C6" s="70"/>
      <c r="D6" s="70"/>
      <c r="E6" s="70"/>
      <c r="F6" s="70"/>
      <c r="G6" s="70"/>
      <c r="H6" s="70"/>
      <c r="I6" s="45"/>
      <c r="J6" s="45"/>
      <c r="K6" s="80">
        <f t="shared" si="0"/>
        <v>46986</v>
      </c>
      <c r="L6" s="80">
        <f t="shared" si="0"/>
        <v>46987</v>
      </c>
      <c r="M6" s="80">
        <f t="shared" si="0"/>
        <v>46988</v>
      </c>
      <c r="N6" s="80">
        <f t="shared" si="0"/>
        <v>46989</v>
      </c>
      <c r="O6" s="80">
        <f t="shared" si="0"/>
        <v>46990</v>
      </c>
      <c r="P6" s="80">
        <f t="shared" si="0"/>
        <v>46991</v>
      </c>
      <c r="Q6" s="80">
        <f t="shared" si="0"/>
        <v>46992</v>
      </c>
      <c r="R6" s="5"/>
      <c r="S6" s="80">
        <f t="shared" si="1"/>
        <v>47042</v>
      </c>
      <c r="T6" s="80">
        <f t="shared" si="1"/>
        <v>47043</v>
      </c>
      <c r="U6" s="80">
        <f t="shared" si="1"/>
        <v>47044</v>
      </c>
      <c r="V6" s="80">
        <f t="shared" si="1"/>
        <v>47045</v>
      </c>
      <c r="W6" s="80">
        <f t="shared" si="1"/>
        <v>47046</v>
      </c>
      <c r="X6" s="80">
        <f t="shared" si="1"/>
        <v>47047</v>
      </c>
      <c r="Y6" s="80">
        <f t="shared" si="1"/>
        <v>47048</v>
      </c>
      <c r="Z6" s="5"/>
      <c r="AA6" s="5"/>
    </row>
    <row r="7" spans="1:27" s="6" customFormat="1" ht="9" customHeight="1" x14ac:dyDescent="0.2">
      <c r="A7" s="70"/>
      <c r="B7" s="70"/>
      <c r="C7" s="70"/>
      <c r="D7" s="70"/>
      <c r="E7" s="70"/>
      <c r="F7" s="70"/>
      <c r="G7" s="70"/>
      <c r="H7" s="70"/>
      <c r="I7" s="45"/>
      <c r="J7" s="45"/>
      <c r="K7" s="80">
        <f t="shared" si="0"/>
        <v>46993</v>
      </c>
      <c r="L7" s="80">
        <f t="shared" si="0"/>
        <v>46994</v>
      </c>
      <c r="M7" s="80">
        <f t="shared" si="0"/>
        <v>46995</v>
      </c>
      <c r="N7" s="80">
        <f t="shared" si="0"/>
        <v>46996</v>
      </c>
      <c r="O7" s="80" t="str">
        <f t="shared" si="0"/>
        <v/>
      </c>
      <c r="P7" s="80" t="str">
        <f t="shared" si="0"/>
        <v/>
      </c>
      <c r="Q7" s="80" t="str">
        <f t="shared" si="0"/>
        <v/>
      </c>
      <c r="R7" s="5"/>
      <c r="S7" s="80">
        <f t="shared" si="1"/>
        <v>47049</v>
      </c>
      <c r="T7" s="80">
        <f t="shared" si="1"/>
        <v>47050</v>
      </c>
      <c r="U7" s="80">
        <f t="shared" si="1"/>
        <v>47051</v>
      </c>
      <c r="V7" s="80">
        <f t="shared" si="1"/>
        <v>47052</v>
      </c>
      <c r="W7" s="80">
        <f t="shared" si="1"/>
        <v>47053</v>
      </c>
      <c r="X7" s="80">
        <f t="shared" si="1"/>
        <v>47054</v>
      </c>
      <c r="Y7" s="80">
        <f t="shared" si="1"/>
        <v>47055</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47056</v>
      </c>
      <c r="T8" s="80">
        <f t="shared" si="1"/>
        <v>47057</v>
      </c>
      <c r="U8" s="80" t="str">
        <f t="shared" si="1"/>
        <v/>
      </c>
      <c r="V8" s="80" t="str">
        <f t="shared" si="1"/>
        <v/>
      </c>
      <c r="W8" s="80" t="str">
        <f t="shared" si="1"/>
        <v/>
      </c>
      <c r="X8" s="80" t="str">
        <f t="shared" si="1"/>
        <v/>
      </c>
      <c r="Y8" s="80" t="str">
        <f t="shared" si="1"/>
        <v/>
      </c>
      <c r="Z8" s="24"/>
    </row>
    <row r="9" spans="1:27" s="1" customFormat="1" ht="21" customHeight="1" x14ac:dyDescent="0.25">
      <c r="A9" s="71">
        <f>A10</f>
        <v>46993</v>
      </c>
      <c r="B9" s="72"/>
      <c r="C9" s="72">
        <f>C10</f>
        <v>46994</v>
      </c>
      <c r="D9" s="72"/>
      <c r="E9" s="72">
        <f>E10</f>
        <v>46995</v>
      </c>
      <c r="F9" s="72"/>
      <c r="G9" s="72">
        <f>G10</f>
        <v>46996</v>
      </c>
      <c r="H9" s="72"/>
      <c r="I9" s="72">
        <f>I10</f>
        <v>46997</v>
      </c>
      <c r="J9" s="72"/>
      <c r="K9" s="72">
        <f>K10</f>
        <v>46998</v>
      </c>
      <c r="L9" s="72"/>
      <c r="M9" s="72"/>
      <c r="N9" s="72"/>
      <c r="O9" s="72"/>
      <c r="P9" s="72"/>
      <c r="Q9" s="72"/>
      <c r="R9" s="72"/>
      <c r="S9" s="72">
        <f>S10</f>
        <v>46999</v>
      </c>
      <c r="T9" s="72"/>
      <c r="U9" s="72"/>
      <c r="V9" s="72"/>
      <c r="W9" s="72"/>
      <c r="X9" s="72"/>
      <c r="Y9" s="72"/>
      <c r="Z9" s="74"/>
    </row>
    <row r="10" spans="1:27" s="1" customFormat="1" ht="18.5" x14ac:dyDescent="0.25">
      <c r="A10" s="48">
        <f>$A$1-(WEEKDAY($A$1,1)-(Anfangstag-1))-IF((WEEKDAY($A$1,1)-(Anfangstag-1))&lt;=0,7,0)+1</f>
        <v>46993</v>
      </c>
      <c r="B10" s="17"/>
      <c r="C10" s="49">
        <f>A10+1</f>
        <v>46994</v>
      </c>
      <c r="D10" s="16"/>
      <c r="E10" s="49">
        <f>C10+1</f>
        <v>46995</v>
      </c>
      <c r="F10" s="16"/>
      <c r="G10" s="49">
        <f>E10+1</f>
        <v>46996</v>
      </c>
      <c r="H10" s="16"/>
      <c r="I10" s="49">
        <f>G10+1</f>
        <v>46997</v>
      </c>
      <c r="J10" s="16"/>
      <c r="K10" s="56">
        <f>I10+1</f>
        <v>46998</v>
      </c>
      <c r="L10" s="57"/>
      <c r="M10" s="58"/>
      <c r="N10" s="58"/>
      <c r="O10" s="58"/>
      <c r="P10" s="58"/>
      <c r="Q10" s="58"/>
      <c r="R10" s="59"/>
      <c r="S10" s="60">
        <f>K10+1</f>
        <v>46999</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47000</v>
      </c>
      <c r="B16" s="17"/>
      <c r="C16" s="49">
        <f>A16+1</f>
        <v>47001</v>
      </c>
      <c r="D16" s="16"/>
      <c r="E16" s="49">
        <f>C16+1</f>
        <v>47002</v>
      </c>
      <c r="F16" s="16"/>
      <c r="G16" s="49">
        <f>E16+1</f>
        <v>47003</v>
      </c>
      <c r="H16" s="16"/>
      <c r="I16" s="49">
        <f>G16+1</f>
        <v>47004</v>
      </c>
      <c r="J16" s="16"/>
      <c r="K16" s="56">
        <f>I16+1</f>
        <v>47005</v>
      </c>
      <c r="L16" s="57"/>
      <c r="M16" s="58"/>
      <c r="N16" s="58"/>
      <c r="O16" s="58"/>
      <c r="P16" s="58"/>
      <c r="Q16" s="58"/>
      <c r="R16" s="59"/>
      <c r="S16" s="60">
        <f>K16+1</f>
        <v>47006</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47007</v>
      </c>
      <c r="B22" s="17"/>
      <c r="C22" s="49">
        <f>A22+1</f>
        <v>47008</v>
      </c>
      <c r="D22" s="16"/>
      <c r="E22" s="49">
        <f>C22+1</f>
        <v>47009</v>
      </c>
      <c r="F22" s="16"/>
      <c r="G22" s="49">
        <f>E22+1</f>
        <v>47010</v>
      </c>
      <c r="H22" s="16"/>
      <c r="I22" s="49">
        <f>G22+1</f>
        <v>47011</v>
      </c>
      <c r="J22" s="16"/>
      <c r="K22" s="56">
        <f>I22+1</f>
        <v>47012</v>
      </c>
      <c r="L22" s="57"/>
      <c r="M22" s="58"/>
      <c r="N22" s="58"/>
      <c r="O22" s="58"/>
      <c r="P22" s="58"/>
      <c r="Q22" s="58"/>
      <c r="R22" s="59"/>
      <c r="S22" s="60">
        <f>K22+1</f>
        <v>47013</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47014</v>
      </c>
      <c r="B28" s="17"/>
      <c r="C28" s="49">
        <f>A28+1</f>
        <v>47015</v>
      </c>
      <c r="D28" s="16"/>
      <c r="E28" s="49">
        <f>C28+1</f>
        <v>47016</v>
      </c>
      <c r="F28" s="16"/>
      <c r="G28" s="49">
        <f>E28+1</f>
        <v>47017</v>
      </c>
      <c r="H28" s="16"/>
      <c r="I28" s="49">
        <f>G28+1</f>
        <v>47018</v>
      </c>
      <c r="J28" s="16"/>
      <c r="K28" s="56">
        <f>I28+1</f>
        <v>47019</v>
      </c>
      <c r="L28" s="57"/>
      <c r="M28" s="58"/>
      <c r="N28" s="58"/>
      <c r="O28" s="58"/>
      <c r="P28" s="58"/>
      <c r="Q28" s="58"/>
      <c r="R28" s="59"/>
      <c r="S28" s="60">
        <f>K28+1</f>
        <v>47020</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47021</v>
      </c>
      <c r="B34" s="17"/>
      <c r="C34" s="49">
        <f>A34+1</f>
        <v>47022</v>
      </c>
      <c r="D34" s="16"/>
      <c r="E34" s="49">
        <f>C34+1</f>
        <v>47023</v>
      </c>
      <c r="F34" s="16"/>
      <c r="G34" s="49">
        <f>E34+1</f>
        <v>47024</v>
      </c>
      <c r="H34" s="16"/>
      <c r="I34" s="49">
        <f>G34+1</f>
        <v>47025</v>
      </c>
      <c r="J34" s="16"/>
      <c r="K34" s="56">
        <f>I34+1</f>
        <v>47026</v>
      </c>
      <c r="L34" s="57"/>
      <c r="M34" s="58"/>
      <c r="N34" s="58"/>
      <c r="O34" s="58"/>
      <c r="P34" s="58"/>
      <c r="Q34" s="58"/>
      <c r="R34" s="59"/>
      <c r="S34" s="60">
        <f>K34+1</f>
        <v>47027</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47028</v>
      </c>
      <c r="B40" s="17"/>
      <c r="C40" s="49">
        <f>A40+1</f>
        <v>47029</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Info</vt:lpstr>
      <vt:lpstr>Anfangstag</vt:lpstr>
      <vt:lpstr>'1'!Druckbereich</vt:lpstr>
      <vt:lpstr>'10'!Druckbereich</vt:lpstr>
      <vt:lpstr>'11'!Druckbereich</vt:lpstr>
      <vt:lpstr>'12'!Druckbereich</vt:lpstr>
      <vt:lpstr>'2'!Druckbereich</vt:lpstr>
      <vt:lpstr>'3'!Druckbereich</vt:lpstr>
      <vt:lpstr>'4'!Druckbereich</vt:lpstr>
      <vt:lpstr>'5'!Druckbereich</vt:lpstr>
      <vt:lpstr>'6'!Druckbereich</vt:lpstr>
      <vt:lpstr>'7'!Druckbereich</vt:lpstr>
      <vt:lpstr>'8'!Druckbereich</vt:lpstr>
      <vt:lpstr>'9'!Druckbereich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2021-01-22T13:35:10Z</dcterms:modified>
</cp:coreProperties>
</file>